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firstSheet="8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5" r:id="rId4"/>
    <sheet name="部门预算一般公共预算财政拨款支出表" sheetId="4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24519"/>
</workbook>
</file>

<file path=xl/calcChain.xml><?xml version="1.0" encoding="utf-8"?>
<calcChain xmlns="http://schemas.openxmlformats.org/spreadsheetml/2006/main">
  <c r="E6" i="3"/>
  <c r="D6" s="1"/>
  <c r="D6" i="2"/>
  <c r="D34" i="6"/>
  <c r="D33"/>
  <c r="D32"/>
  <c r="D31"/>
  <c r="D30"/>
  <c r="D29"/>
  <c r="D28"/>
  <c r="D27"/>
  <c r="D26"/>
  <c r="D25"/>
  <c r="D24"/>
  <c r="D23"/>
  <c r="D22"/>
  <c r="D21"/>
  <c r="D20"/>
  <c r="D19"/>
  <c r="D18"/>
  <c r="F17"/>
  <c r="F6" s="1"/>
  <c r="D6" s="1"/>
  <c r="F9" i="4"/>
  <c r="E9"/>
  <c r="D9" s="1"/>
  <c r="F8"/>
  <c r="E8"/>
  <c r="D8" s="1"/>
  <c r="E7"/>
  <c r="D7" s="1"/>
  <c r="G6"/>
  <c r="F6"/>
  <c r="E6"/>
  <c r="D6" s="1"/>
  <c r="F41" i="5"/>
  <c r="E41"/>
  <c r="C41"/>
  <c r="F36"/>
  <c r="E36"/>
  <c r="E6"/>
  <c r="D9" i="3"/>
  <c r="D8"/>
  <c r="D7"/>
  <c r="F8" i="2"/>
  <c r="E8"/>
  <c r="D8"/>
  <c r="E7"/>
  <c r="E6" s="1"/>
  <c r="C38" i="1"/>
  <c r="E36"/>
  <c r="E38" s="1"/>
  <c r="D17" i="6" l="1"/>
  <c r="D7" i="2"/>
</calcChain>
</file>

<file path=xl/sharedStrings.xml><?xml version="1.0" encoding="utf-8"?>
<sst xmlns="http://schemas.openxmlformats.org/spreadsheetml/2006/main" count="509" uniqueCount="231">
  <si>
    <t>部门预算收支总表</t>
  </si>
  <si>
    <t>预算单位编码及名称：[435]街道办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</si>
  <si>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</si>
  <si>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</si>
  <si>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</si>
  <si>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</si>
  <si>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</si>
  <si>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</si>
  <si>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</si>
  <si>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</si>
  <si>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</si>
  <si>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</si>
  <si>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</si>
  <si>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</si>
  <si>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</si>
  <si>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</si>
  <si>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</si>
  <si>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</si>
  <si>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</si>
  <si>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</si>
  <si>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</si>
  <si>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</si>
  <si>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</si>
  <si>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</si>
  <si>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</si>
  <si>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</si>
  <si>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</si>
  <si>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</si>
  <si>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</si>
  <si>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</si>
  <si>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</si>
  <si>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</si>
  <si>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</si>
  <si>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</si>
  <si>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</si>
  <si>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</si>
  <si>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</si>
  <si>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</si>
  <si>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</si>
  <si>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</si>
  <si>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</si>
  <si>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</si>
  <si>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</si>
  <si>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</si>
  <si>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</si>
  <si>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</si>
  <si>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</si>
  <si>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</si>
  <si>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</si>
  <si>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</si>
  <si>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</si>
  <si>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</si>
  <si>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</si>
  <si>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</si>
  <si>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</si>
  <si>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</si>
  <si>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</si>
  <si>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</si>
  <si>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</si>
  <si>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</si>
  <si>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</si>
  <si>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</si>
  <si>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</si>
  <si>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</si>
  <si>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</si>
  <si>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</si>
  <si>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</si>
  <si>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</si>
  <si>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</si>
  <si>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</si>
  <si>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</si>
  <si>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</si>
  <si>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</si>
  <si>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</si>
  <si>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</si>
  <si>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</si>
  <si>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</si>
  <si>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</si>
  <si>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</si>
  <si>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</si>
  <si>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</si>
  <si>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</si>
  <si>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</si>
  <si>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</si>
  <si>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</si>
  <si>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</si>
  <si>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</si>
  <si>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</si>
  <si>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</si>
  <si>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</si>
  <si>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2010308</t>
  </si>
  <si>
    <t>信访事务</t>
  </si>
  <si>
    <t>2010399</t>
  </si>
  <si>
    <t>其他政府办公厅（室）及相关机构事务支出</t>
  </si>
  <si>
    <t>207</t>
  </si>
  <si>
    <t>文化旅游体育与传媒支出</t>
  </si>
  <si>
    <t>20708</t>
  </si>
  <si>
    <t>广播电视</t>
  </si>
  <si>
    <t>2070899</t>
  </si>
  <si>
    <t>其他广播电视支出</t>
  </si>
  <si>
    <t>20799</t>
  </si>
  <si>
    <t>其他文化旅游体育与传媒支出</t>
  </si>
  <si>
    <t>2079999</t>
  </si>
  <si>
    <t>208</t>
  </si>
  <si>
    <t>社会保障和就业支出</t>
  </si>
  <si>
    <t>20802</t>
  </si>
  <si>
    <t>民政管理事务</t>
  </si>
  <si>
    <t>2080208</t>
  </si>
  <si>
    <t>基层政权建设和社区治理</t>
  </si>
  <si>
    <t>210</t>
  </si>
  <si>
    <t>卫生健康支出</t>
  </si>
  <si>
    <t>21011</t>
  </si>
  <si>
    <t>行政事业单位医疗</t>
  </si>
  <si>
    <t>2101101</t>
  </si>
  <si>
    <t>行政单位医疗</t>
  </si>
  <si>
    <t>212</t>
  </si>
  <si>
    <t>城乡社区支出</t>
  </si>
  <si>
    <t>21201</t>
  </si>
  <si>
    <t>城乡社区管理事务</t>
  </si>
  <si>
    <t>2120102</t>
  </si>
  <si>
    <t>一般行政管理事务</t>
  </si>
  <si>
    <t>21203</t>
  </si>
  <si>
    <t>城乡社区公共设施</t>
  </si>
  <si>
    <t>2120399</t>
  </si>
  <si>
    <t>其他城乡社区公共设施支出</t>
  </si>
  <si>
    <t>21299</t>
  </si>
  <si>
    <t>其他城乡社区支出</t>
  </si>
  <si>
    <t>2129901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</si>
  <si>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</si>
  <si>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</si>
  <si>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</si>
  <si>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</si>
  <si>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</si>
  <si>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</si>
  <si>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</si>
  <si>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</si>
  <si>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</si>
  <si>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</si>
  <si>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</si>
  <si>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</si>
  <si>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</si>
  <si>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</si>
  <si>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</si>
  <si>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</si>
  <si>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</si>
  <si>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</si>
  <si>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</si>
  <si>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</si>
  <si>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</si>
  <si>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</si>
  <si>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</si>
  <si>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</si>
  <si>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</si>
  <si>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</si>
  <si>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</si>
  <si>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</si>
  <si>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</si>
  <si>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</si>
  <si>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</si>
  <si>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</si>
  <si>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</si>
  <si>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</si>
  <si>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</si>
  <si>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</si>
  <si>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</si>
  <si>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</si>
  <si>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</si>
  <si>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</si>
  <si>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</si>
  <si>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</si>
  <si>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</si>
  <si>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</si>
  <si>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</si>
  <si>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</si>
  <si>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</si>
  <si>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</si>
  <si>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</si>
  <si>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</si>
  <si>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</si>
  <si>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</si>
  <si>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</si>
  <si>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</si>
  <si>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</si>
  <si>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</si>
  <si>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</si>
  <si>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</si>
  <si>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</si>
  <si>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</si>
  <si>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</si>
  <si>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</si>
  <si>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</si>
  <si>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</si>
  <si>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</si>
  <si>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</si>
  <si>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</si>
  <si>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</si>
  <si>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</si>
  <si>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</si>
  <si>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</si>
  <si>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</si>
  <si>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</si>
  <si>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</si>
  <si>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</si>
  <si>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</si>
  <si>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</si>
  <si>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</si>
  <si>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</si>
  <si>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</si>
  <si>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</si>
  <si>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</si>
  <si>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</si>
  <si>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</si>
  <si>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</si>
  <si>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</si>
  <si>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</si>
  <si>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</si>
  <si>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30309</t>
  </si>
  <si>
    <t>奖励金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</si>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</sst>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</font>
    <font>
      <sz val="12"/>
      <name val="仿宋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/>
    </xf>
    <xf numFmtId="2" fontId="1" fillId="0" borderId="1" xfId="0" applyNumberFormat="1" applyFont="1" applyBorder="1" applyAlignment="1" applyProtection="1">
      <alignment horizontal="right" vertical="center"/>
    </xf>
    <xf numFmtId="0" fontId="0" fillId="0" borderId="1" xfId="0" applyBorder="1">
      <alignment vertical="center"/>
    </xf>
    <xf numFmtId="0" fontId="1" fillId="0" borderId="0" xfId="0" applyFont="1" applyFill="1" applyAlignment="1" applyProtection="1">
      <alignment vertical="top"/>
      <protection locked="0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</xf>
    <xf numFmtId="2" fontId="5" fillId="0" borderId="1" xfId="0" applyNumberFormat="1" applyFont="1" applyBorder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2" fontId="3" fillId="0" borderId="0" xfId="0" applyNumberFormat="1" applyFont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opLeftCell="A7" workbookViewId="0">
      <selection activeCell="G9" sqref="G9"/>
    </sheetView>
  </sheetViews>
  <sheetFormatPr defaultColWidth="9" defaultRowHeight="13.5"/>
  <cols>
    <col min="1" max="1" width="6.625" customWidth="1"/>
    <col min="2" max="2" width="32" customWidth="1"/>
    <col min="3" max="3" width="14.375" customWidth="1"/>
    <col min="4" max="4" width="32.375" customWidth="1"/>
    <col min="5" max="5" width="15.25" customWidth="1"/>
  </cols>
  <sheetData>
    <row r="1" spans="1:5" s="15" customFormat="1" ht="57.75" customHeight="1">
      <c r="A1" s="27" t="s">
        <v>0</v>
      </c>
      <c r="B1" s="28"/>
      <c r="C1" s="28"/>
      <c r="D1" s="29"/>
      <c r="E1" s="28"/>
    </row>
    <row r="2" spans="1:5" s="15" customFormat="1" ht="11.25">
      <c r="A2" s="30" t="s">
        <v>1</v>
      </c>
      <c r="B2" s="28"/>
      <c r="C2" s="28"/>
      <c r="D2" s="19" t="s">
        <v>2</v>
      </c>
      <c r="E2" s="19" t="s">
        <v>3</v>
      </c>
    </row>
    <row r="3" spans="1:5" s="16" customFormat="1" ht="17.25" customHeight="1">
      <c r="A3" s="31" t="s">
        <v>4</v>
      </c>
      <c r="B3" s="31" t="s">
        <v>5</v>
      </c>
      <c r="C3" s="31" t="s">
        <v>6</v>
      </c>
      <c r="D3" s="31" t="s">
        <v>7</v>
      </c>
      <c r="E3" s="31"/>
    </row>
    <row r="4" spans="1:5" s="16" customFormat="1" ht="17.25" customHeight="1">
      <c r="A4" s="31" t="s">
        <v>8</v>
      </c>
      <c r="B4" s="20" t="s">
        <v>9</v>
      </c>
      <c r="C4" s="20" t="s">
        <v>10</v>
      </c>
      <c r="D4" s="20" t="s">
        <v>9</v>
      </c>
      <c r="E4" s="20" t="s">
        <v>10</v>
      </c>
    </row>
    <row r="5" spans="1:5" s="16" customFormat="1" ht="17.25" customHeight="1">
      <c r="A5" s="20" t="s">
        <v>8</v>
      </c>
      <c r="B5" s="20" t="s">
        <v>11</v>
      </c>
      <c r="C5" s="20" t="s">
        <v>12</v>
      </c>
      <c r="D5" s="20" t="s">
        <v>13</v>
      </c>
      <c r="E5" s="20" t="s">
        <v>14</v>
      </c>
    </row>
    <row r="6" spans="1:5" s="17" customFormat="1" ht="17.25" customHeight="1">
      <c r="A6" s="21">
        <v>1</v>
      </c>
      <c r="B6" s="22" t="s">
        <v>15</v>
      </c>
      <c r="C6" s="23">
        <v>3362.61</v>
      </c>
      <c r="D6" s="22" t="s">
        <v>16</v>
      </c>
      <c r="E6" s="23">
        <v>1290.1500000000001</v>
      </c>
    </row>
    <row r="7" spans="1:5" s="17" customFormat="1" ht="17.25" customHeight="1">
      <c r="A7" s="21">
        <v>2</v>
      </c>
      <c r="B7" s="22" t="s">
        <v>17</v>
      </c>
      <c r="C7" s="23"/>
      <c r="D7" s="22" t="s">
        <v>18</v>
      </c>
      <c r="E7" s="23"/>
    </row>
    <row r="8" spans="1:5" s="17" customFormat="1" ht="17.25" customHeight="1">
      <c r="A8" s="21">
        <v>3</v>
      </c>
      <c r="B8" s="22" t="s">
        <v>19</v>
      </c>
      <c r="C8" s="23"/>
      <c r="D8" s="22" t="s">
        <v>20</v>
      </c>
      <c r="E8" s="23"/>
    </row>
    <row r="9" spans="1:5" s="17" customFormat="1" ht="17.25" customHeight="1">
      <c r="A9" s="21">
        <v>4</v>
      </c>
      <c r="B9" s="22" t="s">
        <v>21</v>
      </c>
      <c r="C9" s="23"/>
      <c r="D9" s="22" t="s">
        <v>22</v>
      </c>
      <c r="E9" s="23"/>
    </row>
    <row r="10" spans="1:5" s="17" customFormat="1" ht="17.25" customHeight="1">
      <c r="A10" s="21">
        <v>5</v>
      </c>
      <c r="B10" s="22" t="s">
        <v>23</v>
      </c>
      <c r="C10" s="23"/>
      <c r="D10" s="22" t="s">
        <v>24</v>
      </c>
      <c r="E10" s="23"/>
    </row>
    <row r="11" spans="1:5" s="17" customFormat="1" ht="17.25" customHeight="1">
      <c r="A11" s="21">
        <v>6</v>
      </c>
      <c r="B11" s="22" t="s">
        <v>25</v>
      </c>
      <c r="C11" s="23"/>
      <c r="D11" s="22" t="s">
        <v>26</v>
      </c>
      <c r="E11" s="23"/>
    </row>
    <row r="12" spans="1:5" s="17" customFormat="1" ht="17.25" customHeight="1">
      <c r="A12" s="21">
        <v>7</v>
      </c>
      <c r="B12" s="22" t="s">
        <v>27</v>
      </c>
      <c r="C12" s="23"/>
      <c r="D12" s="22" t="s">
        <v>28</v>
      </c>
      <c r="E12" s="23">
        <v>25</v>
      </c>
    </row>
    <row r="13" spans="1:5" s="17" customFormat="1" ht="17.25" customHeight="1">
      <c r="A13" s="21">
        <v>8</v>
      </c>
      <c r="B13" s="22" t="s">
        <v>29</v>
      </c>
      <c r="C13" s="23"/>
      <c r="D13" s="22" t="s">
        <v>30</v>
      </c>
      <c r="E13" s="23">
        <v>38.4</v>
      </c>
    </row>
    <row r="14" spans="1:5" s="17" customFormat="1" ht="17.25" customHeight="1">
      <c r="A14" s="21">
        <v>9</v>
      </c>
      <c r="B14" s="22" t="s">
        <v>31</v>
      </c>
      <c r="C14" s="23"/>
      <c r="D14" s="22" t="s">
        <v>32</v>
      </c>
      <c r="E14" s="23"/>
    </row>
    <row r="15" spans="1:5" s="17" customFormat="1" ht="17.25" customHeight="1">
      <c r="A15" s="21">
        <v>10</v>
      </c>
      <c r="B15" s="22"/>
      <c r="C15" s="23"/>
      <c r="D15" s="22" t="s">
        <v>33</v>
      </c>
      <c r="E15" s="23">
        <v>25.94</v>
      </c>
    </row>
    <row r="16" spans="1:5" s="17" customFormat="1" ht="17.25" customHeight="1">
      <c r="A16" s="21">
        <v>11</v>
      </c>
      <c r="B16" s="22"/>
      <c r="C16" s="23"/>
      <c r="D16" s="22" t="s">
        <v>34</v>
      </c>
      <c r="E16" s="23"/>
    </row>
    <row r="17" spans="1:5" s="17" customFormat="1" ht="17.25" customHeight="1">
      <c r="A17" s="21">
        <v>12</v>
      </c>
      <c r="B17" s="22"/>
      <c r="C17" s="23"/>
      <c r="D17" s="22" t="s">
        <v>35</v>
      </c>
      <c r="E17" s="23">
        <v>2003.12</v>
      </c>
    </row>
    <row r="18" spans="1:5" s="17" customFormat="1" ht="17.25" customHeight="1">
      <c r="A18" s="21">
        <v>13</v>
      </c>
      <c r="B18" s="22"/>
      <c r="C18" s="23"/>
      <c r="D18" s="22" t="s">
        <v>36</v>
      </c>
      <c r="E18" s="23"/>
    </row>
    <row r="19" spans="1:5" s="17" customFormat="1" ht="17.25" customHeight="1">
      <c r="A19" s="21">
        <v>14</v>
      </c>
      <c r="B19" s="22"/>
      <c r="C19" s="23"/>
      <c r="D19" s="22" t="s">
        <v>37</v>
      </c>
      <c r="E19" s="23"/>
    </row>
    <row r="20" spans="1:5" s="17" customFormat="1" ht="17.25" customHeight="1">
      <c r="A20" s="21">
        <v>15</v>
      </c>
      <c r="B20" s="22"/>
      <c r="C20" s="23"/>
      <c r="D20" s="22" t="s">
        <v>38</v>
      </c>
      <c r="E20" s="23"/>
    </row>
    <row r="21" spans="1:5" s="17" customFormat="1" ht="17.25" customHeight="1">
      <c r="A21" s="21">
        <v>16</v>
      </c>
      <c r="B21" s="22"/>
      <c r="C21" s="23"/>
      <c r="D21" s="22" t="s">
        <v>39</v>
      </c>
      <c r="E21" s="23"/>
    </row>
    <row r="22" spans="1:5" s="17" customFormat="1" ht="17.25" customHeight="1">
      <c r="A22" s="21">
        <v>17</v>
      </c>
      <c r="B22" s="22"/>
      <c r="C22" s="23"/>
      <c r="D22" s="22" t="s">
        <v>40</v>
      </c>
      <c r="E22" s="23"/>
    </row>
    <row r="23" spans="1:5" s="17" customFormat="1" ht="17.25" customHeight="1">
      <c r="A23" s="21">
        <v>18</v>
      </c>
      <c r="B23" s="22"/>
      <c r="C23" s="23"/>
      <c r="D23" s="22" t="s">
        <v>41</v>
      </c>
      <c r="E23" s="23"/>
    </row>
    <row r="24" spans="1:5" s="17" customFormat="1" ht="17.25" customHeight="1">
      <c r="A24" s="21">
        <v>19</v>
      </c>
      <c r="B24" s="22"/>
      <c r="C24" s="23"/>
      <c r="D24" s="22" t="s">
        <v>42</v>
      </c>
      <c r="E24" s="23"/>
    </row>
    <row r="25" spans="1:5" s="17" customFormat="1" ht="17.25" customHeight="1">
      <c r="A25" s="21">
        <v>20</v>
      </c>
      <c r="B25" s="22"/>
      <c r="C25" s="23"/>
      <c r="D25" s="22" t="s">
        <v>43</v>
      </c>
      <c r="E25" s="23"/>
    </row>
    <row r="26" spans="1:5" s="17" customFormat="1" ht="17.25" customHeight="1">
      <c r="A26" s="21">
        <v>21</v>
      </c>
      <c r="B26" s="22"/>
      <c r="C26" s="23"/>
      <c r="D26" s="22" t="s">
        <v>44</v>
      </c>
      <c r="E26" s="23"/>
    </row>
    <row r="27" spans="1:5" s="17" customFormat="1" ht="17.25" customHeight="1">
      <c r="A27" s="21">
        <v>22</v>
      </c>
      <c r="B27" s="22"/>
      <c r="C27" s="23"/>
      <c r="D27" s="22" t="s">
        <v>45</v>
      </c>
      <c r="E27" s="23"/>
    </row>
    <row r="28" spans="1:5" s="17" customFormat="1" ht="17.25" customHeight="1">
      <c r="A28" s="21">
        <v>23</v>
      </c>
      <c r="B28" s="22"/>
      <c r="C28" s="23"/>
      <c r="D28" s="22" t="s">
        <v>46</v>
      </c>
      <c r="E28" s="23"/>
    </row>
    <row r="29" spans="1:5" s="17" customFormat="1" ht="17.25" customHeight="1">
      <c r="A29" s="21">
        <v>24</v>
      </c>
      <c r="B29" s="22"/>
      <c r="C29" s="23"/>
      <c r="D29" s="22" t="s">
        <v>47</v>
      </c>
      <c r="E29" s="23"/>
    </row>
    <row r="30" spans="1:5" s="17" customFormat="1" ht="17.25" customHeight="1">
      <c r="A30" s="21">
        <v>25</v>
      </c>
      <c r="B30" s="22"/>
      <c r="C30" s="23"/>
      <c r="D30" s="22" t="s">
        <v>48</v>
      </c>
      <c r="E30" s="23"/>
    </row>
    <row r="31" spans="1:5" s="17" customFormat="1" ht="17.25" customHeight="1">
      <c r="A31" s="21">
        <v>26</v>
      </c>
      <c r="B31" s="22"/>
      <c r="C31" s="23"/>
      <c r="D31" s="22" t="s">
        <v>49</v>
      </c>
      <c r="E31" s="23"/>
    </row>
    <row r="32" spans="1:5" s="17" customFormat="1" ht="17.25" customHeight="1">
      <c r="A32" s="21">
        <v>27</v>
      </c>
      <c r="B32" s="22"/>
      <c r="C32" s="23"/>
      <c r="D32" s="22" t="s">
        <v>50</v>
      </c>
      <c r="E32" s="23"/>
    </row>
    <row r="33" spans="1:5" s="17" customFormat="1" ht="17.25" customHeight="1">
      <c r="A33" s="21">
        <v>28</v>
      </c>
      <c r="B33" s="22"/>
      <c r="C33" s="23"/>
      <c r="D33" s="22" t="s">
        <v>51</v>
      </c>
      <c r="E33" s="23"/>
    </row>
    <row r="34" spans="1:5" s="17" customFormat="1" ht="17.25" customHeight="1">
      <c r="A34" s="21">
        <v>29</v>
      </c>
      <c r="B34" s="22"/>
      <c r="C34" s="23"/>
      <c r="D34" s="22" t="s">
        <v>52</v>
      </c>
      <c r="E34" s="23"/>
    </row>
    <row r="35" spans="1:5" s="17" customFormat="1" ht="17.25" customHeight="1">
      <c r="A35" s="21">
        <v>30</v>
      </c>
      <c r="B35" s="22"/>
      <c r="C35" s="23"/>
      <c r="D35" s="22" t="s">
        <v>53</v>
      </c>
      <c r="E35" s="23"/>
    </row>
    <row r="36" spans="1:5" s="17" customFormat="1" ht="17.25" customHeight="1">
      <c r="A36" s="21">
        <v>31</v>
      </c>
      <c r="B36" s="22" t="s">
        <v>54</v>
      </c>
      <c r="C36" s="23">
        <v>3362.61</v>
      </c>
      <c r="D36" s="22" t="s">
        <v>55</v>
      </c>
      <c r="E36" s="23">
        <f>E6+E12+E13+E15+E17</f>
        <v>3382.61</v>
      </c>
    </row>
    <row r="37" spans="1:5" s="17" customFormat="1" ht="17.25" customHeight="1">
      <c r="A37" s="21">
        <v>32</v>
      </c>
      <c r="B37" s="22" t="s">
        <v>56</v>
      </c>
      <c r="C37" s="23">
        <v>20</v>
      </c>
      <c r="D37" s="22" t="s">
        <v>57</v>
      </c>
      <c r="E37" s="23"/>
    </row>
    <row r="38" spans="1:5" s="17" customFormat="1" ht="17.25" customHeight="1">
      <c r="A38" s="21">
        <v>33</v>
      </c>
      <c r="B38" s="22" t="s">
        <v>58</v>
      </c>
      <c r="C38" s="23">
        <f>C36+C37</f>
        <v>3382.61</v>
      </c>
      <c r="D38" s="22" t="s">
        <v>59</v>
      </c>
      <c r="E38" s="23">
        <f>E36+E37</f>
        <v>3382.61</v>
      </c>
    </row>
    <row r="39" spans="1:5" s="18" customFormat="1" ht="11.25">
      <c r="A39" s="24"/>
      <c r="B39" s="25"/>
      <c r="C39" s="26"/>
      <c r="D39" s="25"/>
      <c r="E39" s="26"/>
    </row>
    <row r="40" spans="1:5" s="18" customFormat="1" ht="11.25">
      <c r="A40" s="24"/>
      <c r="B40" s="25"/>
      <c r="C40" s="26"/>
      <c r="D40" s="25"/>
      <c r="E40" s="26"/>
    </row>
    <row r="41" spans="1:5" s="18" customFormat="1" ht="11.25">
      <c r="A41" s="24"/>
      <c r="B41" s="25"/>
      <c r="C41" s="26"/>
      <c r="D41" s="25"/>
      <c r="E41" s="26"/>
    </row>
    <row r="42" spans="1:5" s="18" customFormat="1" ht="11.25">
      <c r="A42" s="24"/>
      <c r="B42" s="25"/>
      <c r="C42" s="26"/>
      <c r="D42" s="25"/>
      <c r="E42" s="26"/>
    </row>
    <row r="43" spans="1:5" s="18" customFormat="1" ht="11.25">
      <c r="A43" s="24"/>
      <c r="B43" s="25"/>
      <c r="C43" s="26"/>
      <c r="D43" s="25"/>
      <c r="E43" s="26"/>
    </row>
    <row r="44" spans="1:5" s="18" customFormat="1" ht="11.25">
      <c r="A44" s="24"/>
      <c r="B44" s="25"/>
      <c r="C44" s="26"/>
      <c r="D44" s="25"/>
      <c r="E44" s="26"/>
    </row>
    <row r="45" spans="1:5" s="18" customFormat="1" ht="11.25">
      <c r="A45" s="24"/>
      <c r="B45" s="25"/>
      <c r="C45" s="26"/>
      <c r="D45" s="25"/>
      <c r="E45" s="26"/>
    </row>
    <row r="46" spans="1:5" s="18" customFormat="1" ht="11.25">
      <c r="A46" s="24"/>
      <c r="B46" s="25"/>
      <c r="C46" s="26"/>
      <c r="D46" s="25"/>
      <c r="E46" s="26"/>
    </row>
    <row r="47" spans="1:5" s="18" customFormat="1" ht="11.25">
      <c r="A47" s="24"/>
      <c r="B47" s="25"/>
      <c r="C47" s="26"/>
      <c r="D47" s="25"/>
      <c r="E47" s="26"/>
    </row>
    <row r="48" spans="1:5" s="18" customFormat="1" ht="11.25">
      <c r="A48" s="24"/>
      <c r="B48" s="25"/>
      <c r="C48" s="26"/>
      <c r="D48" s="25"/>
      <c r="E48" s="26"/>
    </row>
    <row r="49" spans="1:5" s="18" customFormat="1" ht="11.25">
      <c r="A49" s="24"/>
      <c r="B49" s="25"/>
      <c r="C49" s="26"/>
      <c r="D49" s="25"/>
      <c r="E49" s="26"/>
    </row>
    <row r="50" spans="1:5" s="18" customFormat="1" ht="11.25">
      <c r="A50" s="24"/>
      <c r="B50" s="25"/>
      <c r="C50" s="26"/>
      <c r="D50" s="25"/>
      <c r="E50" s="26"/>
    </row>
    <row r="51" spans="1:5" s="18" customFormat="1" ht="11.25">
      <c r="A51" s="24"/>
      <c r="B51" s="25"/>
      <c r="C51" s="26"/>
      <c r="D51" s="25"/>
      <c r="E51" s="26"/>
    </row>
    <row r="52" spans="1:5" s="18" customFormat="1" ht="11.25">
      <c r="A52" s="24"/>
      <c r="B52" s="25"/>
      <c r="C52" s="26"/>
      <c r="D52" s="25"/>
      <c r="E52" s="26"/>
    </row>
    <row r="53" spans="1:5" s="18" customFormat="1" ht="11.25">
      <c r="A53" s="24"/>
      <c r="B53" s="25"/>
      <c r="C53" s="26"/>
      <c r="D53" s="25"/>
      <c r="E53" s="26"/>
    </row>
    <row r="54" spans="1:5" s="18" customFormat="1" ht="11.25">
      <c r="A54" s="24"/>
      <c r="B54" s="25"/>
      <c r="C54" s="26"/>
      <c r="D54" s="25"/>
      <c r="E54" s="26"/>
    </row>
    <row r="55" spans="1:5" s="18" customFormat="1" ht="11.25">
      <c r="A55" s="24"/>
      <c r="B55" s="25"/>
      <c r="C55" s="26"/>
      <c r="D55" s="25"/>
      <c r="E55" s="26"/>
    </row>
    <row r="56" spans="1:5" s="18" customFormat="1" ht="11.25">
      <c r="A56" s="24"/>
      <c r="B56" s="25"/>
      <c r="C56" s="26"/>
      <c r="D56" s="25"/>
      <c r="E56" s="26"/>
    </row>
    <row r="57" spans="1:5" s="18" customFormat="1" ht="11.25">
      <c r="A57" s="24"/>
      <c r="B57" s="25"/>
      <c r="C57" s="26"/>
      <c r="D57" s="25"/>
      <c r="E57" s="26"/>
    </row>
    <row r="58" spans="1:5" s="18" customFormat="1" ht="11.25">
      <c r="A58" s="24"/>
      <c r="B58" s="25"/>
      <c r="C58" s="26"/>
      <c r="D58" s="25"/>
      <c r="E58" s="26"/>
    </row>
    <row r="59" spans="1:5" s="18" customFormat="1" ht="11.25">
      <c r="A59" s="24"/>
      <c r="B59" s="25"/>
      <c r="C59" s="26"/>
      <c r="D59" s="25"/>
      <c r="E59" s="26"/>
    </row>
    <row r="60" spans="1:5" s="18" customFormat="1" ht="11.25">
      <c r="A60" s="24"/>
      <c r="B60" s="25"/>
      <c r="C60" s="26"/>
      <c r="D60" s="25"/>
      <c r="E60" s="26"/>
    </row>
    <row r="61" spans="1:5" s="18" customFormat="1" ht="11.25">
      <c r="A61" s="24"/>
      <c r="B61" s="25"/>
      <c r="C61" s="26"/>
      <c r="D61" s="25"/>
      <c r="E61" s="26"/>
    </row>
    <row r="62" spans="1:5" s="18" customFormat="1" ht="11.25">
      <c r="A62" s="24"/>
      <c r="B62" s="25"/>
      <c r="C62" s="26"/>
      <c r="D62" s="25"/>
      <c r="E62" s="26"/>
    </row>
    <row r="63" spans="1:5" s="18" customFormat="1" ht="11.25">
      <c r="A63" s="24"/>
      <c r="B63" s="25"/>
      <c r="C63" s="26"/>
      <c r="D63" s="25"/>
      <c r="E63" s="26"/>
    </row>
    <row r="64" spans="1:5" s="18" customFormat="1" ht="11.25">
      <c r="A64" s="24"/>
      <c r="B64" s="25"/>
      <c r="C64" s="26"/>
      <c r="D64" s="25"/>
      <c r="E64" s="26"/>
    </row>
    <row r="65" spans="1:5" s="18" customFormat="1" ht="11.25">
      <c r="A65" s="24"/>
      <c r="B65" s="25"/>
      <c r="C65" s="26"/>
      <c r="D65" s="25"/>
      <c r="E65" s="26"/>
    </row>
    <row r="66" spans="1:5" s="18" customFormat="1" ht="11.25">
      <c r="A66" s="24"/>
      <c r="B66" s="25"/>
      <c r="C66" s="26"/>
      <c r="D66" s="25"/>
      <c r="E66" s="26"/>
    </row>
    <row r="67" spans="1:5" s="18" customFormat="1" ht="11.25">
      <c r="A67" s="24"/>
      <c r="B67" s="25"/>
      <c r="C67" s="26"/>
      <c r="D67" s="25"/>
      <c r="E67" s="26"/>
    </row>
    <row r="68" spans="1:5" s="18" customFormat="1" ht="11.25">
      <c r="A68" s="24"/>
      <c r="B68" s="25"/>
      <c r="C68" s="26"/>
      <c r="D68" s="25"/>
      <c r="E68" s="26"/>
    </row>
    <row r="69" spans="1:5" s="18" customFormat="1" ht="11.25">
      <c r="A69" s="24"/>
      <c r="B69" s="25"/>
      <c r="C69" s="26"/>
      <c r="D69" s="25"/>
      <c r="E69" s="26"/>
    </row>
    <row r="70" spans="1:5" s="18" customFormat="1" ht="11.25">
      <c r="A70" s="24"/>
      <c r="B70" s="25"/>
      <c r="C70" s="26"/>
      <c r="D70" s="25"/>
      <c r="E70" s="26"/>
    </row>
    <row r="71" spans="1:5" s="18" customFormat="1" ht="11.25">
      <c r="A71" s="24"/>
      <c r="B71" s="25"/>
      <c r="C71" s="26"/>
      <c r="D71" s="25"/>
      <c r="E71" s="26"/>
    </row>
    <row r="72" spans="1:5" s="18" customFormat="1" ht="11.25">
      <c r="A72" s="24"/>
      <c r="B72" s="25"/>
      <c r="C72" s="26"/>
      <c r="D72" s="25"/>
      <c r="E72" s="26"/>
    </row>
    <row r="73" spans="1:5" s="18" customFormat="1" ht="11.25">
      <c r="A73" s="24"/>
      <c r="B73" s="25"/>
      <c r="C73" s="26"/>
      <c r="D73" s="25"/>
      <c r="E73" s="26"/>
    </row>
    <row r="74" spans="1:5" s="18" customFormat="1" ht="11.25">
      <c r="A74" s="24"/>
      <c r="B74" s="25"/>
      <c r="C74" s="26"/>
      <c r="D74" s="25"/>
      <c r="E74" s="26"/>
    </row>
    <row r="75" spans="1:5" s="18" customFormat="1" ht="11.25">
      <c r="A75" s="24"/>
      <c r="B75" s="25"/>
      <c r="C75" s="26"/>
      <c r="D75" s="25"/>
      <c r="E75" s="26"/>
    </row>
    <row r="76" spans="1:5" s="18" customFormat="1" ht="11.25">
      <c r="A76" s="24"/>
      <c r="B76" s="25"/>
      <c r="C76" s="26"/>
      <c r="D76" s="25"/>
      <c r="E76" s="26"/>
    </row>
    <row r="77" spans="1:5" s="18" customFormat="1" ht="11.25">
      <c r="A77" s="24"/>
      <c r="B77" s="25"/>
      <c r="C77" s="26"/>
      <c r="D77" s="25"/>
      <c r="E77" s="26"/>
    </row>
  </sheetData>
  <mergeCells count="5">
    <mergeCell ref="A1:E1"/>
    <mergeCell ref="A2:C2"/>
    <mergeCell ref="B3:C3"/>
    <mergeCell ref="D3:E3"/>
    <mergeCell ref="A3:A4"/>
  </mergeCells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opLeftCell="B1" workbookViewId="0">
      <selection activeCell="B15" sqref="B15:C16"/>
    </sheetView>
  </sheetViews>
  <sheetFormatPr defaultColWidth="9" defaultRowHeight="13.5"/>
  <cols>
    <col min="1" max="1" width="7.25" customWidth="1"/>
    <col min="3" max="3" width="34.25" customWidth="1"/>
    <col min="6" max="7" width="10.125" customWidth="1"/>
    <col min="10" max="11" width="10.875" customWidth="1"/>
  </cols>
  <sheetData>
    <row r="1" spans="1:13" s="1" customFormat="1" ht="43.5" customHeight="1">
      <c r="A1" s="27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2"/>
      <c r="M1" s="32"/>
    </row>
    <row r="2" spans="1:13" s="1" customFormat="1" ht="18.75" customHeight="1">
      <c r="A2" s="34" t="s">
        <v>1</v>
      </c>
      <c r="B2" s="32"/>
      <c r="C2" s="32"/>
      <c r="D2" s="32"/>
      <c r="E2" s="32"/>
      <c r="F2" s="32"/>
      <c r="G2" s="34" t="s">
        <v>61</v>
      </c>
      <c r="H2" s="32"/>
      <c r="I2" s="33"/>
      <c r="J2" s="33" t="s">
        <v>2</v>
      </c>
      <c r="K2" s="33"/>
      <c r="L2" s="33" t="s">
        <v>3</v>
      </c>
      <c r="M2" s="32"/>
    </row>
    <row r="3" spans="1:13" s="1" customFormat="1" ht="18.75" customHeight="1">
      <c r="A3" s="35" t="s">
        <v>4</v>
      </c>
      <c r="B3" s="35" t="s">
        <v>62</v>
      </c>
      <c r="C3" s="35"/>
      <c r="D3" s="35" t="s">
        <v>63</v>
      </c>
      <c r="E3" s="35" t="s">
        <v>64</v>
      </c>
      <c r="F3" s="35"/>
      <c r="G3" s="35"/>
      <c r="H3" s="35"/>
      <c r="I3" s="35"/>
      <c r="J3" s="35"/>
      <c r="K3" s="35"/>
      <c r="L3" s="35"/>
      <c r="M3" s="35" t="s">
        <v>65</v>
      </c>
    </row>
    <row r="4" spans="1:13" s="1" customFormat="1" ht="22.5">
      <c r="A4" s="35" t="s">
        <v>8</v>
      </c>
      <c r="B4" s="4" t="s">
        <v>66</v>
      </c>
      <c r="C4" s="4" t="s">
        <v>67</v>
      </c>
      <c r="D4" s="35"/>
      <c r="E4" s="4" t="s">
        <v>68</v>
      </c>
      <c r="F4" s="4" t="s">
        <v>69</v>
      </c>
      <c r="G4" s="4" t="s">
        <v>70</v>
      </c>
      <c r="H4" s="4" t="s">
        <v>71</v>
      </c>
      <c r="I4" s="4" t="s">
        <v>72</v>
      </c>
      <c r="J4" s="4" t="s">
        <v>73</v>
      </c>
      <c r="K4" s="4" t="s">
        <v>74</v>
      </c>
      <c r="L4" s="4" t="s">
        <v>75</v>
      </c>
      <c r="M4" s="35"/>
    </row>
    <row r="5" spans="1:13" s="1" customFormat="1" ht="18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76</v>
      </c>
      <c r="G5" s="4" t="s">
        <v>77</v>
      </c>
      <c r="H5" s="4" t="s">
        <v>78</v>
      </c>
      <c r="I5" s="4" t="s">
        <v>79</v>
      </c>
      <c r="J5" s="4" t="s">
        <v>80</v>
      </c>
      <c r="K5" s="4" t="s">
        <v>81</v>
      </c>
      <c r="L5" s="4" t="s">
        <v>82</v>
      </c>
      <c r="M5" s="4" t="s">
        <v>83</v>
      </c>
    </row>
    <row r="6" spans="1:13" s="2" customFormat="1" ht="18" customHeight="1">
      <c r="A6" s="5">
        <v>1</v>
      </c>
      <c r="B6" s="6"/>
      <c r="C6" s="6" t="s">
        <v>63</v>
      </c>
      <c r="D6" s="12">
        <f>E6+M6</f>
        <v>3382.61</v>
      </c>
      <c r="E6" s="12">
        <f>E7+E12+E17+E20+E23</f>
        <v>3362.61</v>
      </c>
      <c r="F6" s="12">
        <v>3362.61</v>
      </c>
      <c r="G6" s="7"/>
      <c r="H6" s="7"/>
      <c r="I6" s="7"/>
      <c r="J6" s="7"/>
      <c r="K6" s="7"/>
      <c r="L6" s="7"/>
      <c r="M6" s="14">
        <v>20</v>
      </c>
    </row>
    <row r="7" spans="1:13" s="2" customFormat="1" ht="18" customHeight="1">
      <c r="A7" s="5">
        <v>2</v>
      </c>
      <c r="B7" s="6" t="s">
        <v>84</v>
      </c>
      <c r="C7" s="6" t="s">
        <v>85</v>
      </c>
      <c r="D7" s="7">
        <f>E7</f>
        <v>1290.1500000000001</v>
      </c>
      <c r="E7" s="7">
        <f>F7+M7</f>
        <v>1290.1500000000001</v>
      </c>
      <c r="F7" s="7">
        <v>1290.1500000000001</v>
      </c>
      <c r="G7" s="7"/>
      <c r="H7" s="7"/>
      <c r="I7" s="7"/>
      <c r="J7" s="7"/>
      <c r="K7" s="7"/>
      <c r="L7" s="7"/>
      <c r="M7" s="14"/>
    </row>
    <row r="8" spans="1:13" s="2" customFormat="1" ht="18" customHeight="1">
      <c r="A8" s="5">
        <v>3</v>
      </c>
      <c r="B8" s="6" t="s">
        <v>86</v>
      </c>
      <c r="C8" s="6" t="s">
        <v>87</v>
      </c>
      <c r="D8" s="7">
        <f>D9+D10+D11</f>
        <v>1290.55</v>
      </c>
      <c r="E8" s="7">
        <f t="shared" ref="E8:F8" si="0">E9+E10+E11</f>
        <v>1290.55</v>
      </c>
      <c r="F8" s="7">
        <f t="shared" si="0"/>
        <v>1290.55</v>
      </c>
      <c r="G8" s="7"/>
      <c r="H8" s="7"/>
      <c r="I8" s="7"/>
      <c r="J8" s="7"/>
      <c r="K8" s="7"/>
      <c r="L8" s="7"/>
      <c r="M8" s="14"/>
    </row>
    <row r="9" spans="1:13" s="2" customFormat="1" ht="18" customHeight="1">
      <c r="A9" s="5">
        <v>4</v>
      </c>
      <c r="B9" s="6" t="s">
        <v>88</v>
      </c>
      <c r="C9" s="6" t="s">
        <v>89</v>
      </c>
      <c r="D9" s="7">
        <v>665.5</v>
      </c>
      <c r="E9" s="7">
        <v>665.5</v>
      </c>
      <c r="F9" s="7">
        <v>665.5</v>
      </c>
      <c r="G9" s="7"/>
      <c r="H9" s="7"/>
      <c r="I9" s="7"/>
      <c r="J9" s="7"/>
      <c r="K9" s="7"/>
      <c r="L9" s="7"/>
      <c r="M9" s="14"/>
    </row>
    <row r="10" spans="1:13" s="2" customFormat="1" ht="18" customHeight="1">
      <c r="A10" s="5">
        <v>5</v>
      </c>
      <c r="B10" s="6" t="s">
        <v>90</v>
      </c>
      <c r="C10" s="6" t="s">
        <v>91</v>
      </c>
      <c r="D10" s="7">
        <v>20</v>
      </c>
      <c r="E10" s="7">
        <v>20</v>
      </c>
      <c r="F10" s="7">
        <v>20</v>
      </c>
      <c r="G10" s="7"/>
      <c r="H10" s="7"/>
      <c r="I10" s="7"/>
      <c r="J10" s="7"/>
      <c r="K10" s="7"/>
      <c r="L10" s="7"/>
      <c r="M10" s="14"/>
    </row>
    <row r="11" spans="1:13" s="2" customFormat="1" ht="18" customHeight="1">
      <c r="A11" s="5">
        <v>6</v>
      </c>
      <c r="B11" s="6" t="s">
        <v>92</v>
      </c>
      <c r="C11" s="6" t="s">
        <v>93</v>
      </c>
      <c r="D11" s="7">
        <v>605.04999999999995</v>
      </c>
      <c r="E11" s="7">
        <v>605.04999999999995</v>
      </c>
      <c r="F11" s="7">
        <v>605.04999999999995</v>
      </c>
      <c r="G11" s="7"/>
      <c r="H11" s="7"/>
      <c r="I11" s="7"/>
      <c r="J11" s="7"/>
      <c r="K11" s="7"/>
      <c r="L11" s="7"/>
      <c r="M11" s="14"/>
    </row>
    <row r="12" spans="1:13" s="2" customFormat="1" ht="18" customHeight="1">
      <c r="A12" s="5">
        <v>7</v>
      </c>
      <c r="B12" s="6" t="s">
        <v>94</v>
      </c>
      <c r="C12" s="6" t="s">
        <v>95</v>
      </c>
      <c r="D12" s="7">
        <v>5</v>
      </c>
      <c r="E12" s="7">
        <v>5</v>
      </c>
      <c r="F12" s="7">
        <v>5</v>
      </c>
      <c r="G12" s="7"/>
      <c r="H12" s="7"/>
      <c r="I12" s="7"/>
      <c r="J12" s="7"/>
      <c r="K12" s="7"/>
      <c r="L12" s="7"/>
      <c r="M12" s="14"/>
    </row>
    <row r="13" spans="1:13" s="2" customFormat="1" ht="18" customHeight="1">
      <c r="A13" s="5">
        <v>8</v>
      </c>
      <c r="B13" s="6" t="s">
        <v>96</v>
      </c>
      <c r="C13" s="6" t="s">
        <v>97</v>
      </c>
      <c r="D13" s="7">
        <v>5</v>
      </c>
      <c r="E13" s="7">
        <v>5</v>
      </c>
      <c r="F13" s="7">
        <v>5</v>
      </c>
      <c r="G13" s="7"/>
      <c r="H13" s="7"/>
      <c r="I13" s="7"/>
      <c r="J13" s="7"/>
      <c r="K13" s="7"/>
      <c r="L13" s="7"/>
      <c r="M13" s="14"/>
    </row>
    <row r="14" spans="1:13" s="2" customFormat="1" ht="18" customHeight="1">
      <c r="A14" s="5">
        <v>9</v>
      </c>
      <c r="B14" s="6" t="s">
        <v>98</v>
      </c>
      <c r="C14" s="6" t="s">
        <v>99</v>
      </c>
      <c r="D14" s="7">
        <v>5</v>
      </c>
      <c r="E14" s="7">
        <v>5</v>
      </c>
      <c r="F14" s="7">
        <v>5</v>
      </c>
      <c r="G14" s="7"/>
      <c r="H14" s="7"/>
      <c r="I14" s="7"/>
      <c r="J14" s="7"/>
      <c r="K14" s="7"/>
      <c r="L14" s="7"/>
      <c r="M14" s="14"/>
    </row>
    <row r="15" spans="1:13" s="2" customFormat="1" ht="18" customHeight="1">
      <c r="A15" s="5">
        <v>10</v>
      </c>
      <c r="B15" s="6" t="s">
        <v>100</v>
      </c>
      <c r="C15" s="6" t="s">
        <v>101</v>
      </c>
      <c r="D15" s="7">
        <v>20</v>
      </c>
      <c r="E15" s="7"/>
      <c r="F15" s="7"/>
      <c r="G15" s="7"/>
      <c r="H15" s="7"/>
      <c r="I15" s="7"/>
      <c r="J15" s="7"/>
      <c r="K15" s="7"/>
      <c r="L15" s="7"/>
      <c r="M15" s="7">
        <v>20</v>
      </c>
    </row>
    <row r="16" spans="1:13" s="2" customFormat="1" ht="18" customHeight="1">
      <c r="A16" s="5">
        <v>11</v>
      </c>
      <c r="B16" s="6" t="s">
        <v>102</v>
      </c>
      <c r="C16" s="6" t="s">
        <v>101</v>
      </c>
      <c r="D16" s="7">
        <v>20</v>
      </c>
      <c r="E16" s="7"/>
      <c r="F16" s="7"/>
      <c r="G16" s="7"/>
      <c r="H16" s="7"/>
      <c r="I16" s="7"/>
      <c r="J16" s="7"/>
      <c r="K16" s="7"/>
      <c r="L16" s="7"/>
      <c r="M16" s="7">
        <v>20</v>
      </c>
    </row>
    <row r="17" spans="1:13" s="2" customFormat="1" ht="18" customHeight="1">
      <c r="A17" s="5">
        <v>12</v>
      </c>
      <c r="B17" s="6" t="s">
        <v>103</v>
      </c>
      <c r="C17" s="6" t="s">
        <v>104</v>
      </c>
      <c r="D17" s="7">
        <v>38.4</v>
      </c>
      <c r="E17" s="7">
        <v>38.4</v>
      </c>
      <c r="F17" s="7">
        <v>38.4</v>
      </c>
      <c r="G17" s="7"/>
      <c r="H17" s="7"/>
      <c r="I17" s="7"/>
      <c r="J17" s="7"/>
      <c r="K17" s="7"/>
      <c r="L17" s="7"/>
      <c r="M17" s="14"/>
    </row>
    <row r="18" spans="1:13" s="2" customFormat="1" ht="18" customHeight="1">
      <c r="A18" s="5">
        <v>13</v>
      </c>
      <c r="B18" s="6" t="s">
        <v>105</v>
      </c>
      <c r="C18" s="6" t="s">
        <v>106</v>
      </c>
      <c r="D18" s="7">
        <v>38.4</v>
      </c>
      <c r="E18" s="7">
        <v>38.4</v>
      </c>
      <c r="F18" s="7">
        <v>38.4</v>
      </c>
      <c r="G18" s="7"/>
      <c r="H18" s="7"/>
      <c r="I18" s="7"/>
      <c r="J18" s="7"/>
      <c r="K18" s="7"/>
      <c r="L18" s="7"/>
      <c r="M18" s="14"/>
    </row>
    <row r="19" spans="1:13" s="2" customFormat="1" ht="18" customHeight="1">
      <c r="A19" s="5">
        <v>14</v>
      </c>
      <c r="B19" s="6" t="s">
        <v>107</v>
      </c>
      <c r="C19" s="6" t="s">
        <v>108</v>
      </c>
      <c r="D19" s="7">
        <v>38.4</v>
      </c>
      <c r="E19" s="7">
        <v>38.4</v>
      </c>
      <c r="F19" s="7">
        <v>38.4</v>
      </c>
      <c r="G19" s="7"/>
      <c r="H19" s="7"/>
      <c r="I19" s="7"/>
      <c r="J19" s="7"/>
      <c r="K19" s="7"/>
      <c r="L19" s="7"/>
      <c r="M19" s="14"/>
    </row>
    <row r="20" spans="1:13" s="2" customFormat="1" ht="18" customHeight="1">
      <c r="A20" s="5">
        <v>15</v>
      </c>
      <c r="B20" s="6" t="s">
        <v>109</v>
      </c>
      <c r="C20" s="6" t="s">
        <v>110</v>
      </c>
      <c r="D20" s="7">
        <v>25.94</v>
      </c>
      <c r="E20" s="7">
        <v>25.94</v>
      </c>
      <c r="F20" s="7">
        <v>25.94</v>
      </c>
      <c r="G20" s="7"/>
      <c r="H20" s="7"/>
      <c r="I20" s="7"/>
      <c r="J20" s="7"/>
      <c r="K20" s="7"/>
      <c r="L20" s="7"/>
      <c r="M20" s="14"/>
    </row>
    <row r="21" spans="1:13" s="2" customFormat="1" ht="18" customHeight="1">
      <c r="A21" s="5">
        <v>16</v>
      </c>
      <c r="B21" s="6" t="s">
        <v>111</v>
      </c>
      <c r="C21" s="6" t="s">
        <v>112</v>
      </c>
      <c r="D21" s="7">
        <v>25.94</v>
      </c>
      <c r="E21" s="7">
        <v>25.94</v>
      </c>
      <c r="F21" s="7">
        <v>25.94</v>
      </c>
      <c r="G21" s="7"/>
      <c r="H21" s="7"/>
      <c r="I21" s="7"/>
      <c r="J21" s="7"/>
      <c r="K21" s="7"/>
      <c r="L21" s="7"/>
      <c r="M21" s="14"/>
    </row>
    <row r="22" spans="1:13" s="2" customFormat="1" ht="18" customHeight="1">
      <c r="A22" s="5">
        <v>17</v>
      </c>
      <c r="B22" s="6" t="s">
        <v>113</v>
      </c>
      <c r="C22" s="6" t="s">
        <v>114</v>
      </c>
      <c r="D22" s="7">
        <v>25.94</v>
      </c>
      <c r="E22" s="7">
        <v>25.94</v>
      </c>
      <c r="F22" s="7">
        <v>25.94</v>
      </c>
      <c r="G22" s="7"/>
      <c r="H22" s="7"/>
      <c r="I22" s="7"/>
      <c r="J22" s="7"/>
      <c r="K22" s="7"/>
      <c r="L22" s="7"/>
      <c r="M22" s="14"/>
    </row>
    <row r="23" spans="1:13" s="2" customFormat="1" ht="18" customHeight="1">
      <c r="A23" s="5">
        <v>18</v>
      </c>
      <c r="B23" s="6" t="s">
        <v>115</v>
      </c>
      <c r="C23" s="6" t="s">
        <v>116</v>
      </c>
      <c r="D23" s="7">
        <v>2003.12</v>
      </c>
      <c r="E23" s="7">
        <v>2003.12</v>
      </c>
      <c r="F23" s="7">
        <v>2003.12</v>
      </c>
      <c r="G23" s="7"/>
      <c r="H23" s="7"/>
      <c r="I23" s="7"/>
      <c r="J23" s="7"/>
      <c r="K23" s="7"/>
      <c r="L23" s="7"/>
      <c r="M23" s="14"/>
    </row>
    <row r="24" spans="1:13" s="2" customFormat="1" ht="18" customHeight="1">
      <c r="A24" s="5">
        <v>19</v>
      </c>
      <c r="B24" s="6" t="s">
        <v>117</v>
      </c>
      <c r="C24" s="6" t="s">
        <v>118</v>
      </c>
      <c r="D24" s="7">
        <v>279.13</v>
      </c>
      <c r="E24" s="7">
        <v>279.13</v>
      </c>
      <c r="F24" s="7">
        <v>279.13</v>
      </c>
      <c r="G24" s="7"/>
      <c r="H24" s="7"/>
      <c r="I24" s="7"/>
      <c r="J24" s="7"/>
      <c r="K24" s="7"/>
      <c r="L24" s="7"/>
      <c r="M24" s="14"/>
    </row>
    <row r="25" spans="1:13" s="2" customFormat="1" ht="18" customHeight="1">
      <c r="A25" s="5">
        <v>20</v>
      </c>
      <c r="B25" s="6" t="s">
        <v>119</v>
      </c>
      <c r="C25" s="6" t="s">
        <v>120</v>
      </c>
      <c r="D25" s="7">
        <v>279.13</v>
      </c>
      <c r="E25" s="7">
        <v>279.13</v>
      </c>
      <c r="F25" s="7">
        <v>279.13</v>
      </c>
      <c r="G25" s="7"/>
      <c r="H25" s="7"/>
      <c r="I25" s="7"/>
      <c r="J25" s="7"/>
      <c r="K25" s="7"/>
      <c r="L25" s="7"/>
      <c r="M25" s="14"/>
    </row>
    <row r="26" spans="1:13" s="2" customFormat="1" ht="18" customHeight="1">
      <c r="A26" s="5">
        <v>21</v>
      </c>
      <c r="B26" s="6" t="s">
        <v>121</v>
      </c>
      <c r="C26" s="6" t="s">
        <v>122</v>
      </c>
      <c r="D26" s="7">
        <v>1464.84</v>
      </c>
      <c r="E26" s="7">
        <v>1464.84</v>
      </c>
      <c r="F26" s="7">
        <v>1464.84</v>
      </c>
      <c r="G26" s="7"/>
      <c r="H26" s="7"/>
      <c r="I26" s="7"/>
      <c r="J26" s="7"/>
      <c r="K26" s="7"/>
      <c r="L26" s="7"/>
      <c r="M26" s="14"/>
    </row>
    <row r="27" spans="1:13" s="2" customFormat="1" ht="18" customHeight="1">
      <c r="A27" s="5">
        <v>22</v>
      </c>
      <c r="B27" s="6" t="s">
        <v>123</v>
      </c>
      <c r="C27" s="6" t="s">
        <v>124</v>
      </c>
      <c r="D27" s="7">
        <v>1464.84</v>
      </c>
      <c r="E27" s="7">
        <v>1464.84</v>
      </c>
      <c r="F27" s="7">
        <v>1464.84</v>
      </c>
      <c r="G27" s="7"/>
      <c r="H27" s="7"/>
      <c r="I27" s="7"/>
      <c r="J27" s="7"/>
      <c r="K27" s="7"/>
      <c r="L27" s="7"/>
      <c r="M27" s="14"/>
    </row>
    <row r="28" spans="1:13" s="2" customFormat="1" ht="18" customHeight="1">
      <c r="A28" s="5">
        <v>23</v>
      </c>
      <c r="B28" s="6" t="s">
        <v>125</v>
      </c>
      <c r="C28" s="6" t="s">
        <v>126</v>
      </c>
      <c r="D28" s="7">
        <v>259.14999999999998</v>
      </c>
      <c r="E28" s="7">
        <v>259.14999999999998</v>
      </c>
      <c r="F28" s="7">
        <v>259.14999999999998</v>
      </c>
      <c r="G28" s="7"/>
      <c r="H28" s="7"/>
      <c r="I28" s="7"/>
      <c r="J28" s="7"/>
      <c r="K28" s="7"/>
      <c r="L28" s="7"/>
      <c r="M28" s="14"/>
    </row>
    <row r="29" spans="1:13" s="2" customFormat="1" ht="18" customHeight="1">
      <c r="A29" s="5">
        <v>24</v>
      </c>
      <c r="B29" s="6" t="s">
        <v>127</v>
      </c>
      <c r="C29" s="6" t="s">
        <v>126</v>
      </c>
      <c r="D29" s="7">
        <v>259.14999999999998</v>
      </c>
      <c r="E29" s="7">
        <v>259.14999999999998</v>
      </c>
      <c r="F29" s="7">
        <v>259.14999999999998</v>
      </c>
      <c r="G29" s="7"/>
      <c r="H29" s="7"/>
      <c r="I29" s="7"/>
      <c r="J29" s="7"/>
      <c r="K29" s="7"/>
      <c r="L29" s="7"/>
      <c r="M29" s="14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opLeftCell="C1" workbookViewId="0">
      <selection activeCell="H7" sqref="H7"/>
    </sheetView>
  </sheetViews>
  <sheetFormatPr defaultColWidth="9" defaultRowHeight="13.5"/>
  <cols>
    <col min="3" max="3" width="31.75" customWidth="1"/>
    <col min="4" max="4" width="11.375" customWidth="1"/>
    <col min="8" max="8" width="12.375" customWidth="1"/>
  </cols>
  <sheetData>
    <row r="1" spans="1:9" s="1" customFormat="1" ht="36.75" customHeight="1">
      <c r="A1" s="27" t="s">
        <v>128</v>
      </c>
      <c r="B1" s="32"/>
      <c r="C1" s="32"/>
      <c r="D1" s="32"/>
      <c r="E1" s="32"/>
      <c r="F1" s="32"/>
      <c r="G1" s="32"/>
      <c r="H1" s="33"/>
      <c r="I1" s="32"/>
    </row>
    <row r="2" spans="1:9" s="1" customFormat="1" ht="16.5" customHeight="1">
      <c r="A2" s="34" t="s">
        <v>1</v>
      </c>
      <c r="B2" s="32"/>
      <c r="C2" s="32"/>
      <c r="D2" s="32"/>
      <c r="E2" s="34" t="s">
        <v>61</v>
      </c>
      <c r="F2" s="33" t="s">
        <v>2</v>
      </c>
      <c r="G2" s="32"/>
      <c r="H2" s="33" t="s">
        <v>3</v>
      </c>
      <c r="I2" s="32"/>
    </row>
    <row r="3" spans="1:9" s="1" customFormat="1" ht="18.75" customHeight="1">
      <c r="A3" s="35" t="s">
        <v>4</v>
      </c>
      <c r="B3" s="35" t="s">
        <v>129</v>
      </c>
      <c r="C3" s="35"/>
      <c r="D3" s="35" t="s">
        <v>55</v>
      </c>
      <c r="E3" s="35" t="s">
        <v>130</v>
      </c>
      <c r="F3" s="35" t="s">
        <v>131</v>
      </c>
      <c r="G3" s="35" t="s">
        <v>132</v>
      </c>
      <c r="H3" s="35" t="s">
        <v>133</v>
      </c>
      <c r="I3" s="35" t="s">
        <v>134</v>
      </c>
    </row>
    <row r="4" spans="1:9" s="1" customFormat="1" ht="18.75" customHeight="1">
      <c r="A4" s="35" t="s">
        <v>8</v>
      </c>
      <c r="B4" s="4" t="s">
        <v>66</v>
      </c>
      <c r="C4" s="4" t="s">
        <v>67</v>
      </c>
      <c r="D4" s="35"/>
      <c r="E4" s="35" t="s">
        <v>135</v>
      </c>
      <c r="F4" s="35" t="s">
        <v>136</v>
      </c>
      <c r="G4" s="35"/>
      <c r="H4" s="35"/>
      <c r="I4" s="35" t="s">
        <v>137</v>
      </c>
    </row>
    <row r="5" spans="1:9" s="1" customFormat="1" ht="18.7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76</v>
      </c>
      <c r="G5" s="4" t="s">
        <v>77</v>
      </c>
      <c r="H5" s="4" t="s">
        <v>78</v>
      </c>
      <c r="I5" s="4" t="s">
        <v>79</v>
      </c>
    </row>
    <row r="6" spans="1:9" s="2" customFormat="1" ht="18.75" customHeight="1">
      <c r="A6" s="5">
        <v>1</v>
      </c>
      <c r="B6" s="6"/>
      <c r="C6" s="6" t="s">
        <v>63</v>
      </c>
      <c r="D6" s="7">
        <f>E6+F6</f>
        <v>3382.61</v>
      </c>
      <c r="E6" s="7">
        <f>E7+E20</f>
        <v>671.04000000000008</v>
      </c>
      <c r="F6" s="7">
        <v>2711.57</v>
      </c>
      <c r="G6" s="7"/>
      <c r="H6" s="7"/>
      <c r="I6" s="7"/>
    </row>
    <row r="7" spans="1:9" s="2" customFormat="1" ht="18.75" customHeight="1">
      <c r="A7" s="5">
        <v>2</v>
      </c>
      <c r="B7" s="6" t="s">
        <v>84</v>
      </c>
      <c r="C7" s="6" t="s">
        <v>85</v>
      </c>
      <c r="D7" s="7">
        <f>E7+F7</f>
        <v>1290.1500000000001</v>
      </c>
      <c r="E7" s="7">
        <v>645.1</v>
      </c>
      <c r="F7" s="7">
        <v>645.04999999999995</v>
      </c>
      <c r="G7" s="7"/>
      <c r="H7" s="7"/>
      <c r="I7" s="7"/>
    </row>
    <row r="8" spans="1:9" s="2" customFormat="1" ht="18.75" customHeight="1">
      <c r="A8" s="5">
        <v>3</v>
      </c>
      <c r="B8" s="6" t="s">
        <v>86</v>
      </c>
      <c r="C8" s="6" t="s">
        <v>87</v>
      </c>
      <c r="D8" s="7">
        <f>E8+F8</f>
        <v>1290.1500000000001</v>
      </c>
      <c r="E8" s="7">
        <v>645.1</v>
      </c>
      <c r="F8" s="7">
        <v>645.04999999999995</v>
      </c>
      <c r="G8" s="7"/>
      <c r="H8" s="7"/>
      <c r="I8" s="7"/>
    </row>
    <row r="9" spans="1:9" s="2" customFormat="1" ht="18.75" customHeight="1">
      <c r="A9" s="5">
        <v>4</v>
      </c>
      <c r="B9" s="6" t="s">
        <v>88</v>
      </c>
      <c r="C9" s="6" t="s">
        <v>89</v>
      </c>
      <c r="D9" s="7">
        <f>E9+F9</f>
        <v>665.1</v>
      </c>
      <c r="E9" s="7">
        <v>645.1</v>
      </c>
      <c r="F9" s="7">
        <v>20</v>
      </c>
      <c r="G9" s="7"/>
      <c r="H9" s="7"/>
      <c r="I9" s="7"/>
    </row>
    <row r="10" spans="1:9" s="2" customFormat="1" ht="18.75" customHeight="1">
      <c r="A10" s="5">
        <v>5</v>
      </c>
      <c r="B10" s="6" t="s">
        <v>90</v>
      </c>
      <c r="C10" s="6" t="s">
        <v>91</v>
      </c>
      <c r="D10" s="7">
        <v>20</v>
      </c>
      <c r="E10" s="7"/>
      <c r="F10" s="7">
        <v>20</v>
      </c>
      <c r="G10" s="7"/>
      <c r="H10" s="7"/>
      <c r="I10" s="7"/>
    </row>
    <row r="11" spans="1:9" s="2" customFormat="1" ht="18.75" customHeight="1">
      <c r="A11" s="5">
        <v>6</v>
      </c>
      <c r="B11" s="6" t="s">
        <v>92</v>
      </c>
      <c r="C11" s="6" t="s">
        <v>93</v>
      </c>
      <c r="D11" s="7">
        <v>605.04999999999995</v>
      </c>
      <c r="E11" s="7"/>
      <c r="F11" s="7">
        <v>605.04999999999995</v>
      </c>
      <c r="G11" s="7"/>
      <c r="H11" s="7"/>
      <c r="I11" s="7"/>
    </row>
    <row r="12" spans="1:9" s="2" customFormat="1" ht="18.75" customHeight="1">
      <c r="A12" s="5">
        <v>7</v>
      </c>
      <c r="B12" s="6" t="s">
        <v>94</v>
      </c>
      <c r="C12" s="6" t="s">
        <v>95</v>
      </c>
      <c r="D12" s="7">
        <v>5</v>
      </c>
      <c r="E12" s="7"/>
      <c r="F12" s="7">
        <v>5</v>
      </c>
      <c r="G12" s="7"/>
      <c r="H12" s="7"/>
      <c r="I12" s="7"/>
    </row>
    <row r="13" spans="1:9" s="2" customFormat="1" ht="18.75" customHeight="1">
      <c r="A13" s="5">
        <v>8</v>
      </c>
      <c r="B13" s="6" t="s">
        <v>96</v>
      </c>
      <c r="C13" s="6" t="s">
        <v>97</v>
      </c>
      <c r="D13" s="7">
        <v>5</v>
      </c>
      <c r="E13" s="7"/>
      <c r="F13" s="7">
        <v>5</v>
      </c>
      <c r="G13" s="7"/>
      <c r="H13" s="7"/>
      <c r="I13" s="7"/>
    </row>
    <row r="14" spans="1:9" s="2" customFormat="1" ht="18.75" customHeight="1">
      <c r="A14" s="5">
        <v>9</v>
      </c>
      <c r="B14" s="6" t="s">
        <v>98</v>
      </c>
      <c r="C14" s="6" t="s">
        <v>99</v>
      </c>
      <c r="D14" s="7">
        <v>5</v>
      </c>
      <c r="E14" s="7"/>
      <c r="F14" s="7">
        <v>5</v>
      </c>
      <c r="G14" s="7"/>
      <c r="H14" s="7"/>
      <c r="I14" s="7"/>
    </row>
    <row r="15" spans="1:9" s="2" customFormat="1" ht="18.75" customHeight="1">
      <c r="A15" s="5">
        <v>10</v>
      </c>
      <c r="B15" s="6" t="s">
        <v>100</v>
      </c>
      <c r="C15" s="6" t="s">
        <v>101</v>
      </c>
      <c r="D15" s="7">
        <v>20</v>
      </c>
      <c r="E15" s="7"/>
      <c r="F15" s="7">
        <v>20</v>
      </c>
      <c r="G15" s="7"/>
      <c r="H15" s="7"/>
      <c r="I15" s="7"/>
    </row>
    <row r="16" spans="1:9" s="2" customFormat="1" ht="18.75" customHeight="1">
      <c r="A16" s="5">
        <v>11</v>
      </c>
      <c r="B16" s="6" t="s">
        <v>102</v>
      </c>
      <c r="C16" s="6" t="s">
        <v>101</v>
      </c>
      <c r="D16" s="7">
        <v>20</v>
      </c>
      <c r="E16" s="7"/>
      <c r="F16" s="7">
        <v>20</v>
      </c>
      <c r="G16" s="7"/>
      <c r="H16" s="7"/>
      <c r="I16" s="7"/>
    </row>
    <row r="17" spans="1:9" s="2" customFormat="1" ht="18.75" customHeight="1">
      <c r="A17" s="5">
        <v>12</v>
      </c>
      <c r="B17" s="6" t="s">
        <v>103</v>
      </c>
      <c r="C17" s="6" t="s">
        <v>104</v>
      </c>
      <c r="D17" s="7">
        <v>38.4</v>
      </c>
      <c r="E17" s="7"/>
      <c r="F17" s="7">
        <v>38.4</v>
      </c>
      <c r="G17" s="7"/>
      <c r="H17" s="7"/>
      <c r="I17" s="7"/>
    </row>
    <row r="18" spans="1:9" s="2" customFormat="1" ht="18.75" customHeight="1">
      <c r="A18" s="5">
        <v>13</v>
      </c>
      <c r="B18" s="6" t="s">
        <v>105</v>
      </c>
      <c r="C18" s="6" t="s">
        <v>106</v>
      </c>
      <c r="D18" s="7">
        <v>38.4</v>
      </c>
      <c r="E18" s="7"/>
      <c r="F18" s="7">
        <v>38.4</v>
      </c>
      <c r="G18" s="7"/>
      <c r="H18" s="7"/>
      <c r="I18" s="7"/>
    </row>
    <row r="19" spans="1:9" s="2" customFormat="1" ht="18.75" customHeight="1">
      <c r="A19" s="5">
        <v>14</v>
      </c>
      <c r="B19" s="6" t="s">
        <v>107</v>
      </c>
      <c r="C19" s="6" t="s">
        <v>108</v>
      </c>
      <c r="D19" s="7">
        <v>38.4</v>
      </c>
      <c r="E19" s="7"/>
      <c r="F19" s="7">
        <v>38.4</v>
      </c>
      <c r="G19" s="7"/>
      <c r="H19" s="7"/>
      <c r="I19" s="7"/>
    </row>
    <row r="20" spans="1:9" s="2" customFormat="1" ht="18.75" customHeight="1">
      <c r="A20" s="5">
        <v>15</v>
      </c>
      <c r="B20" s="6" t="s">
        <v>109</v>
      </c>
      <c r="C20" s="6" t="s">
        <v>110</v>
      </c>
      <c r="D20" s="7">
        <v>25.94</v>
      </c>
      <c r="E20" s="7">
        <v>25.94</v>
      </c>
      <c r="F20" s="7"/>
      <c r="G20" s="7"/>
      <c r="H20" s="7"/>
      <c r="I20" s="7"/>
    </row>
    <row r="21" spans="1:9" s="2" customFormat="1" ht="18.75" customHeight="1">
      <c r="A21" s="5">
        <v>16</v>
      </c>
      <c r="B21" s="6" t="s">
        <v>111</v>
      </c>
      <c r="C21" s="6" t="s">
        <v>112</v>
      </c>
      <c r="D21" s="7">
        <v>25.94</v>
      </c>
      <c r="E21" s="7">
        <v>25.94</v>
      </c>
      <c r="F21" s="7"/>
      <c r="G21" s="7"/>
      <c r="H21" s="7"/>
      <c r="I21" s="7"/>
    </row>
    <row r="22" spans="1:9" s="2" customFormat="1" ht="18.75" customHeight="1">
      <c r="A22" s="5">
        <v>17</v>
      </c>
      <c r="B22" s="6" t="s">
        <v>113</v>
      </c>
      <c r="C22" s="6" t="s">
        <v>114</v>
      </c>
      <c r="D22" s="7">
        <v>25.94</v>
      </c>
      <c r="E22" s="7">
        <v>25.94</v>
      </c>
      <c r="F22" s="7"/>
      <c r="G22" s="7"/>
      <c r="H22" s="7"/>
      <c r="I22" s="7"/>
    </row>
    <row r="23" spans="1:9" s="2" customFormat="1" ht="18.75" customHeight="1">
      <c r="A23" s="5">
        <v>18</v>
      </c>
      <c r="B23" s="6" t="s">
        <v>115</v>
      </c>
      <c r="C23" s="6" t="s">
        <v>116</v>
      </c>
      <c r="D23" s="7">
        <v>2003.12</v>
      </c>
      <c r="E23" s="7"/>
      <c r="F23" s="7">
        <v>2003.12</v>
      </c>
      <c r="G23" s="7"/>
      <c r="H23" s="7"/>
      <c r="I23" s="7"/>
    </row>
    <row r="24" spans="1:9" s="2" customFormat="1" ht="18.75" customHeight="1">
      <c r="A24" s="5">
        <v>19</v>
      </c>
      <c r="B24" s="6" t="s">
        <v>117</v>
      </c>
      <c r="C24" s="6" t="s">
        <v>118</v>
      </c>
      <c r="D24" s="7">
        <v>279.13</v>
      </c>
      <c r="E24" s="7"/>
      <c r="F24" s="7">
        <v>279.13</v>
      </c>
      <c r="G24" s="7"/>
      <c r="H24" s="7"/>
      <c r="I24" s="7"/>
    </row>
    <row r="25" spans="1:9" s="2" customFormat="1" ht="18.75" customHeight="1">
      <c r="A25" s="5">
        <v>20</v>
      </c>
      <c r="B25" s="6" t="s">
        <v>119</v>
      </c>
      <c r="C25" s="6" t="s">
        <v>120</v>
      </c>
      <c r="D25" s="7">
        <v>279.13</v>
      </c>
      <c r="E25" s="7"/>
      <c r="F25" s="7">
        <v>279.13</v>
      </c>
      <c r="G25" s="7"/>
      <c r="H25" s="7"/>
      <c r="I25" s="7"/>
    </row>
    <row r="26" spans="1:9" s="2" customFormat="1" ht="18.75" customHeight="1">
      <c r="A26" s="5">
        <v>21</v>
      </c>
      <c r="B26" s="6" t="s">
        <v>121</v>
      </c>
      <c r="C26" s="6" t="s">
        <v>122</v>
      </c>
      <c r="D26" s="7">
        <v>1464.84</v>
      </c>
      <c r="E26" s="7"/>
      <c r="F26" s="7">
        <v>1464.84</v>
      </c>
      <c r="G26" s="7"/>
      <c r="H26" s="7"/>
      <c r="I26" s="7"/>
    </row>
    <row r="27" spans="1:9" s="2" customFormat="1" ht="18.75" customHeight="1">
      <c r="A27" s="5">
        <v>22</v>
      </c>
      <c r="B27" s="6" t="s">
        <v>123</v>
      </c>
      <c r="C27" s="6" t="s">
        <v>124</v>
      </c>
      <c r="D27" s="7">
        <v>1464.84</v>
      </c>
      <c r="E27" s="7"/>
      <c r="F27" s="7">
        <v>1464.84</v>
      </c>
      <c r="G27" s="7"/>
      <c r="H27" s="7"/>
      <c r="I27" s="7"/>
    </row>
    <row r="28" spans="1:9" s="2" customFormat="1" ht="18.75" customHeight="1">
      <c r="A28" s="5">
        <v>23</v>
      </c>
      <c r="B28" s="6" t="s">
        <v>125</v>
      </c>
      <c r="C28" s="6" t="s">
        <v>126</v>
      </c>
      <c r="D28" s="7">
        <v>259.14999999999998</v>
      </c>
      <c r="E28" s="7"/>
      <c r="F28" s="7">
        <v>259.14999999999998</v>
      </c>
      <c r="G28" s="7"/>
      <c r="H28" s="7"/>
      <c r="I28" s="7"/>
    </row>
    <row r="29" spans="1:9" s="2" customFormat="1" ht="18.75" customHeight="1">
      <c r="A29" s="5">
        <v>24</v>
      </c>
      <c r="B29" s="6" t="s">
        <v>127</v>
      </c>
      <c r="C29" s="6" t="s">
        <v>126</v>
      </c>
      <c r="D29" s="7">
        <v>259.14999999999998</v>
      </c>
      <c r="E29" s="7"/>
      <c r="F29" s="7">
        <v>259.14999999999998</v>
      </c>
      <c r="G29" s="7"/>
      <c r="H29" s="7"/>
      <c r="I29" s="7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opLeftCell="C4" workbookViewId="0">
      <selection activeCell="H17" sqref="H17"/>
    </sheetView>
  </sheetViews>
  <sheetFormatPr defaultColWidth="9" defaultRowHeight="13.5"/>
  <cols>
    <col min="2" max="2" width="23.25" customWidth="1"/>
    <col min="3" max="3" width="10.875" customWidth="1"/>
    <col min="4" max="4" width="25.625" customWidth="1"/>
    <col min="5" max="8" width="10.625" customWidth="1"/>
  </cols>
  <sheetData>
    <row r="1" spans="1:8" s="1" customFormat="1" ht="33.75" customHeight="1">
      <c r="A1" s="27" t="s">
        <v>138</v>
      </c>
      <c r="B1" s="32"/>
      <c r="C1" s="32"/>
      <c r="D1" s="32"/>
      <c r="E1" s="32"/>
      <c r="F1" s="32"/>
      <c r="G1" s="33"/>
      <c r="H1" s="32"/>
    </row>
    <row r="2" spans="1:8" s="1" customFormat="1" ht="14.25" customHeight="1">
      <c r="A2" s="34" t="s">
        <v>1</v>
      </c>
      <c r="B2" s="32"/>
      <c r="C2" s="32"/>
      <c r="D2" s="32"/>
      <c r="E2" s="33" t="s">
        <v>2</v>
      </c>
      <c r="F2" s="32"/>
      <c r="G2" s="33" t="s">
        <v>3</v>
      </c>
      <c r="H2" s="32"/>
    </row>
    <row r="3" spans="1:8" s="1" customFormat="1" ht="16.5" customHeight="1">
      <c r="A3" s="35" t="s">
        <v>4</v>
      </c>
      <c r="B3" s="35" t="s">
        <v>5</v>
      </c>
      <c r="C3" s="35"/>
      <c r="D3" s="35" t="s">
        <v>7</v>
      </c>
      <c r="E3" s="35" t="s">
        <v>71</v>
      </c>
      <c r="F3" s="35" t="s">
        <v>72</v>
      </c>
      <c r="G3" s="35" t="s">
        <v>74</v>
      </c>
      <c r="H3" s="35" t="s">
        <v>75</v>
      </c>
    </row>
    <row r="4" spans="1:8" s="1" customFormat="1" ht="22.5">
      <c r="A4" s="35" t="s">
        <v>8</v>
      </c>
      <c r="B4" s="4" t="s">
        <v>9</v>
      </c>
      <c r="C4" s="4" t="s">
        <v>139</v>
      </c>
      <c r="D4" s="4" t="s">
        <v>9</v>
      </c>
      <c r="E4" s="4" t="s">
        <v>63</v>
      </c>
      <c r="F4" s="4" t="s">
        <v>140</v>
      </c>
      <c r="G4" s="4" t="s">
        <v>141</v>
      </c>
      <c r="H4" s="4" t="s">
        <v>142</v>
      </c>
    </row>
    <row r="5" spans="1:8" s="1" customFormat="1" ht="16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76</v>
      </c>
      <c r="G5" s="4" t="s">
        <v>77</v>
      </c>
      <c r="H5" s="4" t="s">
        <v>78</v>
      </c>
    </row>
    <row r="6" spans="1:8" s="2" customFormat="1" ht="16.5" customHeight="1">
      <c r="A6" s="5">
        <v>1</v>
      </c>
      <c r="B6" s="13" t="s">
        <v>143</v>
      </c>
      <c r="C6" s="14">
        <v>3362.61</v>
      </c>
      <c r="D6" s="13" t="s">
        <v>16</v>
      </c>
      <c r="E6" s="14">
        <f>F6</f>
        <v>1290.1500000000001</v>
      </c>
      <c r="F6" s="14">
        <v>1290.1500000000001</v>
      </c>
      <c r="G6" s="14"/>
      <c r="H6" s="14"/>
    </row>
    <row r="7" spans="1:8" s="2" customFormat="1" ht="16.5" customHeight="1">
      <c r="A7" s="5">
        <v>2</v>
      </c>
      <c r="B7" s="13" t="s">
        <v>144</v>
      </c>
      <c r="C7" s="14"/>
      <c r="D7" s="13" t="s">
        <v>18</v>
      </c>
      <c r="E7" s="14"/>
      <c r="F7" s="14"/>
      <c r="G7" s="14"/>
      <c r="H7" s="14"/>
    </row>
    <row r="8" spans="1:8" s="2" customFormat="1" ht="16.5" customHeight="1">
      <c r="A8" s="5">
        <v>3</v>
      </c>
      <c r="B8" s="13" t="s">
        <v>145</v>
      </c>
      <c r="C8" s="14"/>
      <c r="D8" s="13" t="s">
        <v>20</v>
      </c>
      <c r="E8" s="14"/>
      <c r="F8" s="14"/>
      <c r="G8" s="14"/>
      <c r="H8" s="14"/>
    </row>
    <row r="9" spans="1:8" s="2" customFormat="1" ht="16.5" customHeight="1">
      <c r="A9" s="5">
        <v>4</v>
      </c>
      <c r="B9" s="13"/>
      <c r="C9" s="14"/>
      <c r="D9" s="13" t="s">
        <v>22</v>
      </c>
      <c r="E9" s="14"/>
      <c r="F9" s="14"/>
      <c r="G9" s="14"/>
      <c r="H9" s="14"/>
    </row>
    <row r="10" spans="1:8" s="2" customFormat="1" ht="16.5" customHeight="1">
      <c r="A10" s="5">
        <v>5</v>
      </c>
      <c r="B10" s="13"/>
      <c r="C10" s="14"/>
      <c r="D10" s="13" t="s">
        <v>24</v>
      </c>
      <c r="E10" s="14"/>
      <c r="F10" s="14"/>
      <c r="G10" s="14"/>
      <c r="H10" s="14"/>
    </row>
    <row r="11" spans="1:8" s="2" customFormat="1" ht="16.5" customHeight="1">
      <c r="A11" s="5">
        <v>6</v>
      </c>
      <c r="B11" s="13"/>
      <c r="C11" s="14"/>
      <c r="D11" s="13" t="s">
        <v>26</v>
      </c>
      <c r="E11" s="14"/>
      <c r="F11" s="14"/>
      <c r="G11" s="14"/>
      <c r="H11" s="14"/>
    </row>
    <row r="12" spans="1:8" s="2" customFormat="1" ht="16.5" customHeight="1">
      <c r="A12" s="5">
        <v>7</v>
      </c>
      <c r="B12" s="13"/>
      <c r="C12" s="14"/>
      <c r="D12" s="13" t="s">
        <v>28</v>
      </c>
      <c r="E12" s="14">
        <v>25</v>
      </c>
      <c r="F12" s="14">
        <v>25</v>
      </c>
      <c r="G12" s="14"/>
      <c r="H12" s="14"/>
    </row>
    <row r="13" spans="1:8" s="2" customFormat="1" ht="16.5" customHeight="1">
      <c r="A13" s="5">
        <v>8</v>
      </c>
      <c r="B13" s="13"/>
      <c r="C13" s="14"/>
      <c r="D13" s="13" t="s">
        <v>30</v>
      </c>
      <c r="E13" s="14">
        <v>38.4</v>
      </c>
      <c r="F13" s="14">
        <v>38.4</v>
      </c>
      <c r="G13" s="14"/>
      <c r="H13" s="14"/>
    </row>
    <row r="14" spans="1:8" s="2" customFormat="1" ht="16.5" customHeight="1">
      <c r="A14" s="5">
        <v>9</v>
      </c>
      <c r="B14" s="13"/>
      <c r="C14" s="14"/>
      <c r="D14" s="13" t="s">
        <v>32</v>
      </c>
      <c r="E14" s="14"/>
      <c r="F14" s="14"/>
      <c r="G14" s="14"/>
      <c r="H14" s="14"/>
    </row>
    <row r="15" spans="1:8" s="2" customFormat="1" ht="16.5" customHeight="1">
      <c r="A15" s="5">
        <v>10</v>
      </c>
      <c r="B15" s="13"/>
      <c r="C15" s="14"/>
      <c r="D15" s="13" t="s">
        <v>33</v>
      </c>
      <c r="E15" s="14">
        <v>25.94</v>
      </c>
      <c r="F15" s="14">
        <v>25.94</v>
      </c>
      <c r="G15" s="14"/>
      <c r="H15" s="14"/>
    </row>
    <row r="16" spans="1:8" s="2" customFormat="1" ht="16.5" customHeight="1">
      <c r="A16" s="5">
        <v>11</v>
      </c>
      <c r="B16" s="13"/>
      <c r="C16" s="14"/>
      <c r="D16" s="13" t="s">
        <v>34</v>
      </c>
      <c r="E16" s="14"/>
      <c r="F16" s="14"/>
      <c r="G16" s="14"/>
      <c r="H16" s="14"/>
    </row>
    <row r="17" spans="1:8" s="2" customFormat="1" ht="16.5" customHeight="1">
      <c r="A17" s="5">
        <v>12</v>
      </c>
      <c r="B17" s="13"/>
      <c r="C17" s="14"/>
      <c r="D17" s="13" t="s">
        <v>35</v>
      </c>
      <c r="E17" s="14">
        <v>2003.12</v>
      </c>
      <c r="F17" s="14">
        <v>2003.12</v>
      </c>
      <c r="G17" s="14"/>
      <c r="H17" s="14"/>
    </row>
    <row r="18" spans="1:8" s="2" customFormat="1" ht="16.5" customHeight="1">
      <c r="A18" s="5">
        <v>13</v>
      </c>
      <c r="B18" s="13"/>
      <c r="C18" s="14"/>
      <c r="D18" s="13" t="s">
        <v>36</v>
      </c>
      <c r="E18" s="14"/>
      <c r="F18" s="14"/>
      <c r="G18" s="14"/>
      <c r="H18" s="14"/>
    </row>
    <row r="19" spans="1:8" s="2" customFormat="1" ht="16.5" customHeight="1">
      <c r="A19" s="5">
        <v>14</v>
      </c>
      <c r="B19" s="13"/>
      <c r="C19" s="14"/>
      <c r="D19" s="13" t="s">
        <v>37</v>
      </c>
      <c r="E19" s="14"/>
      <c r="F19" s="14"/>
      <c r="G19" s="14"/>
      <c r="H19" s="14"/>
    </row>
    <row r="20" spans="1:8" s="2" customFormat="1" ht="16.5" customHeight="1">
      <c r="A20" s="5">
        <v>15</v>
      </c>
      <c r="B20" s="13"/>
      <c r="C20" s="14"/>
      <c r="D20" s="13" t="s">
        <v>38</v>
      </c>
      <c r="E20" s="14"/>
      <c r="F20" s="14"/>
      <c r="G20" s="14"/>
      <c r="H20" s="14"/>
    </row>
    <row r="21" spans="1:8" s="2" customFormat="1" ht="16.5" customHeight="1">
      <c r="A21" s="5">
        <v>16</v>
      </c>
      <c r="B21" s="13"/>
      <c r="C21" s="14"/>
      <c r="D21" s="13" t="s">
        <v>39</v>
      </c>
      <c r="E21" s="14"/>
      <c r="F21" s="14"/>
      <c r="G21" s="14"/>
      <c r="H21" s="14"/>
    </row>
    <row r="22" spans="1:8" s="2" customFormat="1" ht="16.5" customHeight="1">
      <c r="A22" s="5">
        <v>17</v>
      </c>
      <c r="B22" s="13"/>
      <c r="C22" s="14"/>
      <c r="D22" s="13" t="s">
        <v>40</v>
      </c>
      <c r="E22" s="14"/>
      <c r="F22" s="14"/>
      <c r="G22" s="14"/>
      <c r="H22" s="14"/>
    </row>
    <row r="23" spans="1:8" s="2" customFormat="1" ht="16.5" customHeight="1">
      <c r="A23" s="5">
        <v>18</v>
      </c>
      <c r="B23" s="13"/>
      <c r="C23" s="14"/>
      <c r="D23" s="13" t="s">
        <v>41</v>
      </c>
      <c r="E23" s="14"/>
      <c r="F23" s="14"/>
      <c r="G23" s="14"/>
      <c r="H23" s="14"/>
    </row>
    <row r="24" spans="1:8" s="2" customFormat="1" ht="16.5" customHeight="1">
      <c r="A24" s="5">
        <v>19</v>
      </c>
      <c r="B24" s="13"/>
      <c r="C24" s="14"/>
      <c r="D24" s="13" t="s">
        <v>42</v>
      </c>
      <c r="E24" s="14"/>
      <c r="F24" s="14"/>
      <c r="G24" s="14"/>
      <c r="H24" s="14"/>
    </row>
    <row r="25" spans="1:8" s="2" customFormat="1" ht="16.5" customHeight="1">
      <c r="A25" s="5">
        <v>20</v>
      </c>
      <c r="B25" s="13"/>
      <c r="C25" s="14"/>
      <c r="D25" s="13" t="s">
        <v>43</v>
      </c>
      <c r="E25" s="14"/>
      <c r="F25" s="14"/>
      <c r="G25" s="14"/>
      <c r="H25" s="14"/>
    </row>
    <row r="26" spans="1:8" s="2" customFormat="1" ht="16.5" customHeight="1">
      <c r="A26" s="5">
        <v>21</v>
      </c>
      <c r="B26" s="13"/>
      <c r="C26" s="14"/>
      <c r="D26" s="13" t="s">
        <v>44</v>
      </c>
      <c r="E26" s="14"/>
      <c r="F26" s="14"/>
      <c r="G26" s="14"/>
      <c r="H26" s="14"/>
    </row>
    <row r="27" spans="1:8" s="2" customFormat="1" ht="16.5" customHeight="1">
      <c r="A27" s="5">
        <v>22</v>
      </c>
      <c r="B27" s="13"/>
      <c r="C27" s="14"/>
      <c r="D27" s="13" t="s">
        <v>45</v>
      </c>
      <c r="E27" s="14"/>
      <c r="F27" s="14"/>
      <c r="G27" s="14"/>
      <c r="H27" s="14"/>
    </row>
    <row r="28" spans="1:8" s="2" customFormat="1" ht="16.5" customHeight="1">
      <c r="A28" s="5">
        <v>23</v>
      </c>
      <c r="B28" s="13"/>
      <c r="C28" s="14"/>
      <c r="D28" s="13" t="s">
        <v>46</v>
      </c>
      <c r="E28" s="14"/>
      <c r="F28" s="14"/>
      <c r="G28" s="14"/>
      <c r="H28" s="14"/>
    </row>
    <row r="29" spans="1:8" s="2" customFormat="1" ht="16.5" customHeight="1">
      <c r="A29" s="5">
        <v>24</v>
      </c>
      <c r="B29" s="13"/>
      <c r="C29" s="14"/>
      <c r="D29" s="13" t="s">
        <v>47</v>
      </c>
      <c r="E29" s="14"/>
      <c r="F29" s="14"/>
      <c r="G29" s="14"/>
      <c r="H29" s="14"/>
    </row>
    <row r="30" spans="1:8" s="2" customFormat="1" ht="16.5" customHeight="1">
      <c r="A30" s="5">
        <v>25</v>
      </c>
      <c r="B30" s="13"/>
      <c r="C30" s="14"/>
      <c r="D30" s="13" t="s">
        <v>48</v>
      </c>
      <c r="E30" s="14"/>
      <c r="F30" s="14"/>
      <c r="G30" s="14"/>
      <c r="H30" s="14"/>
    </row>
    <row r="31" spans="1:8" s="2" customFormat="1" ht="16.5" customHeight="1">
      <c r="A31" s="5">
        <v>26</v>
      </c>
      <c r="B31" s="13"/>
      <c r="C31" s="14"/>
      <c r="D31" s="13" t="s">
        <v>49</v>
      </c>
      <c r="E31" s="14"/>
      <c r="F31" s="14"/>
      <c r="G31" s="14"/>
      <c r="H31" s="14"/>
    </row>
    <row r="32" spans="1:8" s="2" customFormat="1" ht="16.5" customHeight="1">
      <c r="A32" s="5">
        <v>27</v>
      </c>
      <c r="B32" s="13"/>
      <c r="C32" s="14"/>
      <c r="D32" s="13" t="s">
        <v>50</v>
      </c>
      <c r="E32" s="14"/>
      <c r="F32" s="14"/>
      <c r="G32" s="14"/>
      <c r="H32" s="14"/>
    </row>
    <row r="33" spans="1:8" s="2" customFormat="1" ht="16.5" customHeight="1">
      <c r="A33" s="5">
        <v>28</v>
      </c>
      <c r="B33" s="13"/>
      <c r="C33" s="14"/>
      <c r="D33" s="13" t="s">
        <v>51</v>
      </c>
      <c r="E33" s="14"/>
      <c r="F33" s="14"/>
      <c r="G33" s="14"/>
      <c r="H33" s="14"/>
    </row>
    <row r="34" spans="1:8" s="2" customFormat="1" ht="16.5" customHeight="1">
      <c r="A34" s="5">
        <v>29</v>
      </c>
      <c r="B34" s="13"/>
      <c r="C34" s="14"/>
      <c r="D34" s="13" t="s">
        <v>52</v>
      </c>
      <c r="E34" s="14"/>
      <c r="F34" s="14"/>
      <c r="G34" s="14"/>
      <c r="H34" s="14"/>
    </row>
    <row r="35" spans="1:8" s="2" customFormat="1" ht="16.5" customHeight="1">
      <c r="A35" s="5">
        <v>30</v>
      </c>
      <c r="B35" s="13"/>
      <c r="C35" s="14"/>
      <c r="D35" s="13" t="s">
        <v>53</v>
      </c>
      <c r="E35" s="14"/>
      <c r="F35" s="14"/>
      <c r="G35" s="14"/>
      <c r="H35" s="14"/>
    </row>
    <row r="36" spans="1:8" s="2" customFormat="1" ht="16.5" customHeight="1">
      <c r="A36" s="5">
        <v>31</v>
      </c>
      <c r="B36" s="13" t="s">
        <v>54</v>
      </c>
      <c r="C36" s="14">
        <v>3362.61</v>
      </c>
      <c r="D36" s="13" t="s">
        <v>55</v>
      </c>
      <c r="E36" s="14">
        <f>E6+E12+E13+E15+E17</f>
        <v>3382.61</v>
      </c>
      <c r="F36" s="14">
        <f>F6+F12+F13+F15+F17</f>
        <v>3382.61</v>
      </c>
      <c r="G36" s="14"/>
      <c r="H36" s="14"/>
    </row>
    <row r="37" spans="1:8" s="2" customFormat="1" ht="16.5" customHeight="1">
      <c r="A37" s="5">
        <v>32</v>
      </c>
      <c r="B37" s="13" t="s">
        <v>146</v>
      </c>
      <c r="C37" s="14">
        <v>20</v>
      </c>
      <c r="D37" s="13" t="s">
        <v>147</v>
      </c>
      <c r="E37" s="14"/>
      <c r="F37" s="14"/>
      <c r="G37" s="14"/>
      <c r="H37" s="14"/>
    </row>
    <row r="38" spans="1:8" s="2" customFormat="1" ht="16.5" customHeight="1">
      <c r="A38" s="5">
        <v>33</v>
      </c>
      <c r="B38" s="13" t="s">
        <v>143</v>
      </c>
      <c r="C38" s="14"/>
      <c r="D38" s="13"/>
      <c r="E38" s="14"/>
      <c r="F38" s="14"/>
      <c r="G38" s="14"/>
      <c r="H38" s="14"/>
    </row>
    <row r="39" spans="1:8" s="2" customFormat="1" ht="16.5" customHeight="1">
      <c r="A39" s="5">
        <v>34</v>
      </c>
      <c r="B39" s="13" t="s">
        <v>144</v>
      </c>
      <c r="C39" s="14"/>
      <c r="D39" s="13"/>
      <c r="E39" s="14"/>
      <c r="F39" s="14"/>
      <c r="G39" s="14"/>
      <c r="H39" s="14"/>
    </row>
    <row r="40" spans="1:8" s="2" customFormat="1" ht="16.5" customHeight="1">
      <c r="A40" s="5">
        <v>35</v>
      </c>
      <c r="B40" s="13" t="s">
        <v>145</v>
      </c>
      <c r="C40" s="14"/>
      <c r="D40" s="13"/>
      <c r="E40" s="14"/>
      <c r="F40" s="14"/>
      <c r="G40" s="14"/>
      <c r="H40" s="14"/>
    </row>
    <row r="41" spans="1:8" s="2" customFormat="1" ht="16.5" customHeight="1">
      <c r="A41" s="5">
        <v>36</v>
      </c>
      <c r="B41" s="13" t="s">
        <v>58</v>
      </c>
      <c r="C41" s="14">
        <f>C37+C36</f>
        <v>3382.61</v>
      </c>
      <c r="D41" s="13" t="s">
        <v>59</v>
      </c>
      <c r="E41" s="14">
        <f>E36</f>
        <v>3382.61</v>
      </c>
      <c r="F41" s="14">
        <f>F36</f>
        <v>3382.61</v>
      </c>
      <c r="G41" s="14"/>
      <c r="H41" s="14"/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topLeftCell="A3" workbookViewId="0">
      <selection activeCell="G13" sqref="G13"/>
    </sheetView>
  </sheetViews>
  <sheetFormatPr defaultColWidth="9" defaultRowHeight="13.5"/>
  <cols>
    <col min="3" max="3" width="31" customWidth="1"/>
    <col min="8" max="8" width="14.375" customWidth="1"/>
  </cols>
  <sheetData>
    <row r="1" spans="1:8" s="1" customFormat="1" ht="36" customHeight="1">
      <c r="A1" s="27" t="s">
        <v>148</v>
      </c>
      <c r="B1" s="32"/>
      <c r="C1" s="32"/>
      <c r="D1" s="32"/>
      <c r="E1" s="33"/>
      <c r="F1" s="32"/>
      <c r="G1" s="32"/>
      <c r="H1" s="32"/>
    </row>
    <row r="2" spans="1:8" s="1" customFormat="1" ht="11.25">
      <c r="A2" s="34" t="s">
        <v>1</v>
      </c>
      <c r="B2" s="32"/>
      <c r="C2" s="32"/>
      <c r="D2" s="32"/>
      <c r="E2" s="34"/>
      <c r="F2" s="33" t="s">
        <v>2</v>
      </c>
      <c r="G2" s="32"/>
      <c r="H2" s="3" t="s">
        <v>3</v>
      </c>
    </row>
    <row r="3" spans="1:8" s="1" customFormat="1" ht="20.25" customHeight="1">
      <c r="A3" s="35" t="s">
        <v>4</v>
      </c>
      <c r="B3" s="35" t="s">
        <v>129</v>
      </c>
      <c r="C3" s="35"/>
      <c r="D3" s="35" t="s">
        <v>63</v>
      </c>
      <c r="E3" s="35" t="s">
        <v>130</v>
      </c>
      <c r="F3" s="35"/>
      <c r="G3" s="35"/>
      <c r="H3" s="35" t="s">
        <v>131</v>
      </c>
    </row>
    <row r="4" spans="1:8" s="1" customFormat="1" ht="20.25" customHeight="1">
      <c r="A4" s="35" t="s">
        <v>8</v>
      </c>
      <c r="B4" s="4" t="s">
        <v>66</v>
      </c>
      <c r="C4" s="4" t="s">
        <v>67</v>
      </c>
      <c r="D4" s="35"/>
      <c r="E4" s="4" t="s">
        <v>68</v>
      </c>
      <c r="F4" s="4" t="s">
        <v>149</v>
      </c>
      <c r="G4" s="4" t="s">
        <v>150</v>
      </c>
      <c r="H4" s="35" t="s">
        <v>137</v>
      </c>
    </row>
    <row r="5" spans="1:8" s="1" customFormat="1" ht="20.2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76</v>
      </c>
      <c r="G5" s="4" t="s">
        <v>77</v>
      </c>
      <c r="H5" s="4" t="s">
        <v>78</v>
      </c>
    </row>
    <row r="6" spans="1:8" s="2" customFormat="1" ht="20.25" customHeight="1">
      <c r="A6" s="5">
        <v>1</v>
      </c>
      <c r="B6" s="6"/>
      <c r="C6" s="6" t="s">
        <v>63</v>
      </c>
      <c r="D6" s="7">
        <f>E6+H6</f>
        <v>3382.61</v>
      </c>
      <c r="E6" s="7">
        <f>E7+E20</f>
        <v>671.04000000000008</v>
      </c>
      <c r="F6" s="7">
        <f>F7+F20</f>
        <v>577.71</v>
      </c>
      <c r="G6" s="7">
        <f>G7</f>
        <v>93.33</v>
      </c>
      <c r="H6" s="7">
        <v>2711.57</v>
      </c>
    </row>
    <row r="7" spans="1:8" s="2" customFormat="1" ht="20.25" customHeight="1">
      <c r="A7" s="5">
        <v>2</v>
      </c>
      <c r="B7" s="6" t="s">
        <v>84</v>
      </c>
      <c r="C7" s="6" t="s">
        <v>85</v>
      </c>
      <c r="D7" s="7">
        <f>E7+H7</f>
        <v>1290.1500000000001</v>
      </c>
      <c r="E7" s="7">
        <f t="shared" ref="E7:E9" si="0">F7+G7</f>
        <v>645.1</v>
      </c>
      <c r="F7" s="7">
        <v>551.77</v>
      </c>
      <c r="G7" s="7">
        <v>93.33</v>
      </c>
      <c r="H7" s="7">
        <v>645.04999999999995</v>
      </c>
    </row>
    <row r="8" spans="1:8" s="2" customFormat="1" ht="20.25" customHeight="1">
      <c r="A8" s="5">
        <v>3</v>
      </c>
      <c r="B8" s="6" t="s">
        <v>86</v>
      </c>
      <c r="C8" s="6" t="s">
        <v>87</v>
      </c>
      <c r="D8" s="7">
        <f t="shared" ref="D8:D9" si="1">E8+H8</f>
        <v>1290.1500000000001</v>
      </c>
      <c r="E8" s="7">
        <f t="shared" si="0"/>
        <v>645.1</v>
      </c>
      <c r="F8" s="7">
        <f>F7</f>
        <v>551.77</v>
      </c>
      <c r="G8" s="7">
        <v>93.33</v>
      </c>
      <c r="H8" s="7">
        <v>645.04999999999995</v>
      </c>
    </row>
    <row r="9" spans="1:8" s="2" customFormat="1" ht="20.25" customHeight="1">
      <c r="A9" s="5">
        <v>4</v>
      </c>
      <c r="B9" s="6" t="s">
        <v>88</v>
      </c>
      <c r="C9" s="6" t="s">
        <v>89</v>
      </c>
      <c r="D9" s="7">
        <f t="shared" si="1"/>
        <v>665.1</v>
      </c>
      <c r="E9" s="7">
        <f t="shared" si="0"/>
        <v>645.1</v>
      </c>
      <c r="F9" s="7">
        <f>F8</f>
        <v>551.77</v>
      </c>
      <c r="G9" s="7">
        <v>93.33</v>
      </c>
      <c r="H9" s="7">
        <v>20</v>
      </c>
    </row>
    <row r="10" spans="1:8" s="2" customFormat="1" ht="20.25" customHeight="1">
      <c r="A10" s="5">
        <v>5</v>
      </c>
      <c r="B10" s="6" t="s">
        <v>90</v>
      </c>
      <c r="C10" s="6" t="s">
        <v>91</v>
      </c>
      <c r="D10" s="7">
        <v>20</v>
      </c>
      <c r="E10" s="7"/>
      <c r="F10" s="7"/>
      <c r="G10" s="7"/>
      <c r="H10" s="7">
        <v>20</v>
      </c>
    </row>
    <row r="11" spans="1:8" s="2" customFormat="1" ht="20.25" customHeight="1">
      <c r="A11" s="5">
        <v>6</v>
      </c>
      <c r="B11" s="6" t="s">
        <v>92</v>
      </c>
      <c r="C11" s="6" t="s">
        <v>93</v>
      </c>
      <c r="D11" s="7">
        <v>605.04999999999995</v>
      </c>
      <c r="E11" s="7"/>
      <c r="F11" s="7"/>
      <c r="G11" s="7"/>
      <c r="H11" s="7">
        <v>605.04999999999995</v>
      </c>
    </row>
    <row r="12" spans="1:8" s="2" customFormat="1" ht="20.25" customHeight="1">
      <c r="A12" s="5">
        <v>7</v>
      </c>
      <c r="B12" s="6" t="s">
        <v>94</v>
      </c>
      <c r="C12" s="6" t="s">
        <v>95</v>
      </c>
      <c r="D12" s="7">
        <v>5</v>
      </c>
      <c r="E12" s="7"/>
      <c r="F12" s="7"/>
      <c r="G12" s="7"/>
      <c r="H12" s="7">
        <v>5</v>
      </c>
    </row>
    <row r="13" spans="1:8" s="2" customFormat="1" ht="20.25" customHeight="1">
      <c r="A13" s="5">
        <v>8</v>
      </c>
      <c r="B13" s="6" t="s">
        <v>96</v>
      </c>
      <c r="C13" s="6" t="s">
        <v>97</v>
      </c>
      <c r="D13" s="7">
        <v>5</v>
      </c>
      <c r="E13" s="7"/>
      <c r="F13" s="7"/>
      <c r="G13" s="7"/>
      <c r="H13" s="7">
        <v>5</v>
      </c>
    </row>
    <row r="14" spans="1:8" s="2" customFormat="1" ht="20.25" customHeight="1">
      <c r="A14" s="5">
        <v>9</v>
      </c>
      <c r="B14" s="6" t="s">
        <v>98</v>
      </c>
      <c r="C14" s="6" t="s">
        <v>99</v>
      </c>
      <c r="D14" s="7">
        <v>5</v>
      </c>
      <c r="E14" s="7"/>
      <c r="F14" s="7"/>
      <c r="G14" s="7"/>
      <c r="H14" s="7">
        <v>5</v>
      </c>
    </row>
    <row r="15" spans="1:8" s="2" customFormat="1" ht="20.25" customHeight="1">
      <c r="A15" s="5">
        <v>10</v>
      </c>
      <c r="B15" s="6" t="s">
        <v>100</v>
      </c>
      <c r="C15" s="6" t="s">
        <v>101</v>
      </c>
      <c r="D15" s="7"/>
      <c r="E15" s="7"/>
      <c r="F15" s="7"/>
      <c r="G15" s="7"/>
      <c r="H15" s="7">
        <v>20</v>
      </c>
    </row>
    <row r="16" spans="1:8" s="2" customFormat="1" ht="20.25" customHeight="1">
      <c r="A16" s="5">
        <v>11</v>
      </c>
      <c r="B16" s="6" t="s">
        <v>102</v>
      </c>
      <c r="C16" s="6" t="s">
        <v>101</v>
      </c>
      <c r="D16" s="7"/>
      <c r="E16" s="7"/>
      <c r="F16" s="7"/>
      <c r="G16" s="7"/>
      <c r="H16" s="7">
        <v>20</v>
      </c>
    </row>
    <row r="17" spans="1:8" s="2" customFormat="1" ht="20.25" customHeight="1">
      <c r="A17" s="5">
        <v>12</v>
      </c>
      <c r="B17" s="6" t="s">
        <v>103</v>
      </c>
      <c r="C17" s="6" t="s">
        <v>104</v>
      </c>
      <c r="D17" s="7">
        <v>38.4</v>
      </c>
      <c r="E17" s="7"/>
      <c r="F17" s="7"/>
      <c r="G17" s="7"/>
      <c r="H17" s="7">
        <v>38.4</v>
      </c>
    </row>
    <row r="18" spans="1:8" s="2" customFormat="1" ht="20.25" customHeight="1">
      <c r="A18" s="5">
        <v>13</v>
      </c>
      <c r="B18" s="6" t="s">
        <v>105</v>
      </c>
      <c r="C18" s="6" t="s">
        <v>106</v>
      </c>
      <c r="D18" s="7">
        <v>38.4</v>
      </c>
      <c r="E18" s="7"/>
      <c r="F18" s="7"/>
      <c r="G18" s="7"/>
      <c r="H18" s="7">
        <v>38.4</v>
      </c>
    </row>
    <row r="19" spans="1:8" s="2" customFormat="1" ht="20.25" customHeight="1">
      <c r="A19" s="5">
        <v>14</v>
      </c>
      <c r="B19" s="6" t="s">
        <v>107</v>
      </c>
      <c r="C19" s="6" t="s">
        <v>108</v>
      </c>
      <c r="D19" s="7">
        <v>38.4</v>
      </c>
      <c r="E19" s="7"/>
      <c r="F19" s="7"/>
      <c r="G19" s="7"/>
      <c r="H19" s="7">
        <v>38.4</v>
      </c>
    </row>
    <row r="20" spans="1:8" s="2" customFormat="1" ht="20.25" customHeight="1">
      <c r="A20" s="5">
        <v>15</v>
      </c>
      <c r="B20" s="6" t="s">
        <v>109</v>
      </c>
      <c r="C20" s="6" t="s">
        <v>110</v>
      </c>
      <c r="D20" s="7">
        <v>25.94</v>
      </c>
      <c r="E20" s="7">
        <v>25.94</v>
      </c>
      <c r="F20" s="7">
        <v>25.94</v>
      </c>
      <c r="G20" s="7"/>
      <c r="H20" s="7"/>
    </row>
    <row r="21" spans="1:8" s="2" customFormat="1" ht="20.25" customHeight="1">
      <c r="A21" s="5">
        <v>16</v>
      </c>
      <c r="B21" s="6" t="s">
        <v>111</v>
      </c>
      <c r="C21" s="6" t="s">
        <v>112</v>
      </c>
      <c r="D21" s="7">
        <v>25.94</v>
      </c>
      <c r="E21" s="7">
        <v>25.94</v>
      </c>
      <c r="F21" s="7">
        <v>25.94</v>
      </c>
      <c r="G21" s="7"/>
      <c r="H21" s="7"/>
    </row>
    <row r="22" spans="1:8" s="2" customFormat="1" ht="20.25" customHeight="1">
      <c r="A22" s="5">
        <v>17</v>
      </c>
      <c r="B22" s="6" t="s">
        <v>113</v>
      </c>
      <c r="C22" s="6" t="s">
        <v>114</v>
      </c>
      <c r="D22" s="7">
        <v>25.94</v>
      </c>
      <c r="E22" s="7">
        <v>25.94</v>
      </c>
      <c r="F22" s="7">
        <v>25.94</v>
      </c>
      <c r="G22" s="7"/>
      <c r="H22" s="7"/>
    </row>
    <row r="23" spans="1:8" s="2" customFormat="1" ht="20.25" customHeight="1">
      <c r="A23" s="5">
        <v>18</v>
      </c>
      <c r="B23" s="6" t="s">
        <v>115</v>
      </c>
      <c r="C23" s="6" t="s">
        <v>116</v>
      </c>
      <c r="D23" s="7">
        <v>2003.12</v>
      </c>
      <c r="E23" s="7"/>
      <c r="F23" s="7"/>
      <c r="G23" s="7"/>
      <c r="H23" s="7">
        <v>2003.12</v>
      </c>
    </row>
    <row r="24" spans="1:8" s="2" customFormat="1" ht="20.25" customHeight="1">
      <c r="A24" s="5">
        <v>19</v>
      </c>
      <c r="B24" s="6" t="s">
        <v>117</v>
      </c>
      <c r="C24" s="6" t="s">
        <v>118</v>
      </c>
      <c r="D24" s="7">
        <v>279.13</v>
      </c>
      <c r="E24" s="7"/>
      <c r="F24" s="7"/>
      <c r="G24" s="7"/>
      <c r="H24" s="7">
        <v>279.13</v>
      </c>
    </row>
    <row r="25" spans="1:8" s="2" customFormat="1" ht="20.25" customHeight="1">
      <c r="A25" s="5">
        <v>20</v>
      </c>
      <c r="B25" s="6" t="s">
        <v>119</v>
      </c>
      <c r="C25" s="6" t="s">
        <v>120</v>
      </c>
      <c r="D25" s="7">
        <v>279.13</v>
      </c>
      <c r="E25" s="7"/>
      <c r="F25" s="7"/>
      <c r="G25" s="7"/>
      <c r="H25" s="7">
        <v>279.13</v>
      </c>
    </row>
    <row r="26" spans="1:8" s="2" customFormat="1" ht="20.25" customHeight="1">
      <c r="A26" s="5">
        <v>21</v>
      </c>
      <c r="B26" s="6" t="s">
        <v>121</v>
      </c>
      <c r="C26" s="6" t="s">
        <v>122</v>
      </c>
      <c r="D26" s="7">
        <v>1464.84</v>
      </c>
      <c r="E26" s="7"/>
      <c r="F26" s="7"/>
      <c r="G26" s="7"/>
      <c r="H26" s="7">
        <v>1464.84</v>
      </c>
    </row>
    <row r="27" spans="1:8" s="2" customFormat="1" ht="20.25" customHeight="1">
      <c r="A27" s="5">
        <v>22</v>
      </c>
      <c r="B27" s="6" t="s">
        <v>123</v>
      </c>
      <c r="C27" s="6" t="s">
        <v>124</v>
      </c>
      <c r="D27" s="7">
        <v>1464.84</v>
      </c>
      <c r="E27" s="7"/>
      <c r="F27" s="7"/>
      <c r="G27" s="7"/>
      <c r="H27" s="7">
        <v>1464.84</v>
      </c>
    </row>
    <row r="28" spans="1:8" s="2" customFormat="1" ht="20.25" customHeight="1">
      <c r="A28" s="5">
        <v>23</v>
      </c>
      <c r="B28" s="6" t="s">
        <v>125</v>
      </c>
      <c r="C28" s="6" t="s">
        <v>126</v>
      </c>
      <c r="D28" s="7">
        <v>259.14999999999998</v>
      </c>
      <c r="E28" s="7"/>
      <c r="F28" s="7"/>
      <c r="G28" s="7"/>
      <c r="H28" s="7">
        <v>259.14999999999998</v>
      </c>
    </row>
    <row r="29" spans="1:8" s="2" customFormat="1" ht="20.25" customHeight="1">
      <c r="A29" s="5">
        <v>24</v>
      </c>
      <c r="B29" s="6" t="s">
        <v>127</v>
      </c>
      <c r="C29" s="6" t="s">
        <v>126</v>
      </c>
      <c r="D29" s="7">
        <v>259.14999999999998</v>
      </c>
      <c r="E29" s="7"/>
      <c r="F29" s="7"/>
      <c r="G29" s="7"/>
      <c r="H29" s="7">
        <v>259.14999999999998</v>
      </c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G14" sqref="G14"/>
    </sheetView>
  </sheetViews>
  <sheetFormatPr defaultColWidth="9" defaultRowHeight="13.5"/>
  <cols>
    <col min="3" max="3" width="25" customWidth="1"/>
    <col min="4" max="6" width="15" customWidth="1"/>
  </cols>
  <sheetData>
    <row r="1" spans="1:6" s="1" customFormat="1" ht="60.75" customHeight="1">
      <c r="A1" s="27" t="s">
        <v>151</v>
      </c>
      <c r="B1" s="32"/>
      <c r="C1" s="32"/>
      <c r="D1" s="32"/>
      <c r="E1" s="33"/>
      <c r="F1" s="32"/>
    </row>
    <row r="2" spans="1:6" s="1" customFormat="1" ht="11.25">
      <c r="A2" s="34" t="s">
        <v>1</v>
      </c>
      <c r="B2" s="32"/>
      <c r="C2" s="32"/>
      <c r="D2" s="32"/>
      <c r="E2" s="3" t="s">
        <v>2</v>
      </c>
      <c r="F2" s="3" t="s">
        <v>3</v>
      </c>
    </row>
    <row r="3" spans="1:6" s="1" customFormat="1" ht="16.5" customHeight="1">
      <c r="A3" s="35" t="s">
        <v>4</v>
      </c>
      <c r="B3" s="35" t="s">
        <v>152</v>
      </c>
      <c r="C3" s="35"/>
      <c r="D3" s="35" t="s">
        <v>153</v>
      </c>
      <c r="E3" s="35" t="s">
        <v>130</v>
      </c>
      <c r="F3" s="35" t="s">
        <v>131</v>
      </c>
    </row>
    <row r="4" spans="1:6" s="1" customFormat="1" ht="16.5" customHeight="1">
      <c r="A4" s="35" t="s">
        <v>8</v>
      </c>
      <c r="B4" s="4" t="s">
        <v>66</v>
      </c>
      <c r="C4" s="4" t="s">
        <v>67</v>
      </c>
      <c r="D4" s="4" t="s">
        <v>63</v>
      </c>
      <c r="E4" s="4" t="s">
        <v>149</v>
      </c>
      <c r="F4" s="4" t="s">
        <v>150</v>
      </c>
    </row>
    <row r="5" spans="1:6" s="1" customFormat="1" ht="16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76</v>
      </c>
    </row>
    <row r="6" spans="1:6" s="9" customFormat="1" ht="16.5" customHeight="1">
      <c r="A6" s="10">
        <v>1</v>
      </c>
      <c r="B6" s="11"/>
      <c r="C6" s="11" t="s">
        <v>63</v>
      </c>
      <c r="D6" s="12">
        <f>E6+F6</f>
        <v>671.04</v>
      </c>
      <c r="E6" s="12">
        <v>577.71</v>
      </c>
      <c r="F6" s="12">
        <f>F17</f>
        <v>93.329999999999984</v>
      </c>
    </row>
    <row r="7" spans="1:6" s="2" customFormat="1" ht="16.5" customHeight="1">
      <c r="A7" s="10">
        <v>2</v>
      </c>
      <c r="B7" s="6" t="s">
        <v>154</v>
      </c>
      <c r="C7" s="6" t="s">
        <v>155</v>
      </c>
      <c r="D7" s="7">
        <v>453.89</v>
      </c>
      <c r="E7" s="7">
        <v>453.89</v>
      </c>
      <c r="F7" s="7"/>
    </row>
    <row r="8" spans="1:6" s="2" customFormat="1" ht="16.5" customHeight="1">
      <c r="A8" s="10">
        <v>3</v>
      </c>
      <c r="B8" s="6" t="s">
        <v>156</v>
      </c>
      <c r="C8" s="6" t="s">
        <v>157</v>
      </c>
      <c r="D8" s="7">
        <v>101.54</v>
      </c>
      <c r="E8" s="7">
        <v>101.54</v>
      </c>
      <c r="F8" s="7"/>
    </row>
    <row r="9" spans="1:6" s="2" customFormat="1" ht="16.5" customHeight="1">
      <c r="A9" s="10">
        <v>4</v>
      </c>
      <c r="B9" s="6" t="s">
        <v>158</v>
      </c>
      <c r="C9" s="6" t="s">
        <v>159</v>
      </c>
      <c r="D9" s="7">
        <v>83.82</v>
      </c>
      <c r="E9" s="7">
        <v>83.82</v>
      </c>
      <c r="F9" s="7"/>
    </row>
    <row r="10" spans="1:6" s="2" customFormat="1" ht="16.5" customHeight="1">
      <c r="A10" s="10">
        <v>5</v>
      </c>
      <c r="B10" s="6" t="s">
        <v>160</v>
      </c>
      <c r="C10" s="6" t="s">
        <v>161</v>
      </c>
      <c r="D10" s="7">
        <v>2.87</v>
      </c>
      <c r="E10" s="7">
        <v>2.87</v>
      </c>
      <c r="F10" s="7"/>
    </row>
    <row r="11" spans="1:6" s="2" customFormat="1" ht="16.5" customHeight="1">
      <c r="A11" s="10">
        <v>6</v>
      </c>
      <c r="B11" s="6" t="s">
        <v>162</v>
      </c>
      <c r="C11" s="6" t="s">
        <v>163</v>
      </c>
      <c r="D11" s="7">
        <v>69.61</v>
      </c>
      <c r="E11" s="7">
        <v>69.61</v>
      </c>
      <c r="F11" s="7"/>
    </row>
    <row r="12" spans="1:6" s="2" customFormat="1" ht="16.5" customHeight="1">
      <c r="A12" s="10">
        <v>7</v>
      </c>
      <c r="B12" s="6" t="s">
        <v>164</v>
      </c>
      <c r="C12" s="6" t="s">
        <v>165</v>
      </c>
      <c r="D12" s="7">
        <v>32.68</v>
      </c>
      <c r="E12" s="7">
        <v>32.68</v>
      </c>
      <c r="F12" s="7"/>
    </row>
    <row r="13" spans="1:6" s="2" customFormat="1" ht="16.5" customHeight="1">
      <c r="A13" s="10">
        <v>8</v>
      </c>
      <c r="B13" s="6" t="s">
        <v>166</v>
      </c>
      <c r="C13" s="6" t="s">
        <v>167</v>
      </c>
      <c r="D13" s="7">
        <v>14.01</v>
      </c>
      <c r="E13" s="7">
        <v>14.01</v>
      </c>
      <c r="F13" s="7"/>
    </row>
    <row r="14" spans="1:6" s="2" customFormat="1" ht="16.5" customHeight="1">
      <c r="A14" s="10">
        <v>9</v>
      </c>
      <c r="B14" s="6" t="s">
        <v>168</v>
      </c>
      <c r="C14" s="6" t="s">
        <v>169</v>
      </c>
      <c r="D14" s="7">
        <v>1.43</v>
      </c>
      <c r="E14" s="7">
        <v>1.43</v>
      </c>
      <c r="F14" s="7"/>
    </row>
    <row r="15" spans="1:6" s="2" customFormat="1" ht="16.5" customHeight="1">
      <c r="A15" s="10">
        <v>10</v>
      </c>
      <c r="B15" s="6" t="s">
        <v>170</v>
      </c>
      <c r="C15" s="6" t="s">
        <v>171</v>
      </c>
      <c r="D15" s="7">
        <v>24.51</v>
      </c>
      <c r="E15" s="7">
        <v>24.51</v>
      </c>
      <c r="F15" s="7"/>
    </row>
    <row r="16" spans="1:6" s="2" customFormat="1" ht="16.5" customHeight="1">
      <c r="A16" s="10">
        <v>11</v>
      </c>
      <c r="B16" s="6" t="s">
        <v>172</v>
      </c>
      <c r="C16" s="6" t="s">
        <v>173</v>
      </c>
      <c r="D16" s="7">
        <v>123.42</v>
      </c>
      <c r="E16" s="7">
        <v>123.42</v>
      </c>
      <c r="F16" s="7"/>
    </row>
    <row r="17" spans="1:6" s="2" customFormat="1" ht="16.5" customHeight="1">
      <c r="A17" s="10">
        <v>12</v>
      </c>
      <c r="B17" s="6" t="s">
        <v>174</v>
      </c>
      <c r="C17" s="6" t="s">
        <v>175</v>
      </c>
      <c r="D17" s="7">
        <f>F17</f>
        <v>93.329999999999984</v>
      </c>
      <c r="E17" s="7"/>
      <c r="F17" s="7">
        <f>SUM(F18:F34)</f>
        <v>93.329999999999984</v>
      </c>
    </row>
    <row r="18" spans="1:6" s="2" customFormat="1" ht="16.5" customHeight="1">
      <c r="A18" s="10">
        <v>13</v>
      </c>
      <c r="B18" s="6" t="s">
        <v>176</v>
      </c>
      <c r="C18" s="6" t="s">
        <v>177</v>
      </c>
      <c r="D18" s="7">
        <f t="shared" ref="D18:D34" si="0">F18</f>
        <v>13.5</v>
      </c>
      <c r="E18" s="7"/>
      <c r="F18" s="7">
        <v>13.5</v>
      </c>
    </row>
    <row r="19" spans="1:6" s="2" customFormat="1" ht="16.5" customHeight="1">
      <c r="A19" s="10">
        <v>14</v>
      </c>
      <c r="B19" s="6" t="s">
        <v>178</v>
      </c>
      <c r="C19" s="6" t="s">
        <v>179</v>
      </c>
      <c r="D19" s="7">
        <f t="shared" si="0"/>
        <v>3.65</v>
      </c>
      <c r="E19" s="7"/>
      <c r="F19" s="7">
        <v>3.65</v>
      </c>
    </row>
    <row r="20" spans="1:6" s="2" customFormat="1" ht="16.5" customHeight="1">
      <c r="A20" s="10">
        <v>15</v>
      </c>
      <c r="B20" s="6" t="s">
        <v>180</v>
      </c>
      <c r="C20" s="6" t="s">
        <v>181</v>
      </c>
      <c r="D20" s="7">
        <f t="shared" si="0"/>
        <v>0.1</v>
      </c>
      <c r="E20" s="7"/>
      <c r="F20" s="7">
        <v>0.1</v>
      </c>
    </row>
    <row r="21" spans="1:6" s="2" customFormat="1" ht="16.5" customHeight="1">
      <c r="A21" s="10">
        <v>16</v>
      </c>
      <c r="B21" s="6" t="s">
        <v>182</v>
      </c>
      <c r="C21" s="6" t="s">
        <v>183</v>
      </c>
      <c r="D21" s="7">
        <f t="shared" si="0"/>
        <v>0.1</v>
      </c>
      <c r="E21" s="7"/>
      <c r="F21" s="7">
        <v>0.1</v>
      </c>
    </row>
    <row r="22" spans="1:6" s="2" customFormat="1" ht="16.5" customHeight="1">
      <c r="A22" s="10">
        <v>17</v>
      </c>
      <c r="B22" s="6" t="s">
        <v>184</v>
      </c>
      <c r="C22" s="6" t="s">
        <v>185</v>
      </c>
      <c r="D22" s="7">
        <f t="shared" si="0"/>
        <v>23.26</v>
      </c>
      <c r="E22" s="7"/>
      <c r="F22" s="7">
        <v>23.26</v>
      </c>
    </row>
    <row r="23" spans="1:6" s="2" customFormat="1" ht="16.5" customHeight="1">
      <c r="A23" s="10">
        <v>18</v>
      </c>
      <c r="B23" s="6" t="s">
        <v>186</v>
      </c>
      <c r="C23" s="6" t="s">
        <v>187</v>
      </c>
      <c r="D23" s="7">
        <f t="shared" si="0"/>
        <v>18.23</v>
      </c>
      <c r="E23" s="7"/>
      <c r="F23" s="7">
        <v>18.23</v>
      </c>
    </row>
    <row r="24" spans="1:6" s="2" customFormat="1" ht="16.5" customHeight="1">
      <c r="A24" s="10">
        <v>19</v>
      </c>
      <c r="B24" s="6" t="s">
        <v>188</v>
      </c>
      <c r="C24" s="6" t="s">
        <v>189</v>
      </c>
      <c r="D24" s="7">
        <f t="shared" si="0"/>
        <v>7.08</v>
      </c>
      <c r="E24" s="7"/>
      <c r="F24" s="7">
        <v>7.08</v>
      </c>
    </row>
    <row r="25" spans="1:6" s="2" customFormat="1" ht="16.5" customHeight="1">
      <c r="A25" s="10">
        <v>20</v>
      </c>
      <c r="B25" s="6" t="s">
        <v>190</v>
      </c>
      <c r="C25" s="6" t="s">
        <v>191</v>
      </c>
      <c r="D25" s="7">
        <f t="shared" si="0"/>
        <v>1</v>
      </c>
      <c r="E25" s="7"/>
      <c r="F25" s="7">
        <v>1</v>
      </c>
    </row>
    <row r="26" spans="1:6" s="2" customFormat="1" ht="16.5" customHeight="1">
      <c r="A26" s="10">
        <v>21</v>
      </c>
      <c r="B26" s="6" t="s">
        <v>192</v>
      </c>
      <c r="C26" s="6" t="s">
        <v>193</v>
      </c>
      <c r="D26" s="7">
        <f t="shared" si="0"/>
        <v>2</v>
      </c>
      <c r="E26" s="7"/>
      <c r="F26" s="7">
        <v>2</v>
      </c>
    </row>
    <row r="27" spans="1:6" s="2" customFormat="1" ht="16.5" customHeight="1">
      <c r="A27" s="10">
        <v>22</v>
      </c>
      <c r="B27" s="6" t="s">
        <v>194</v>
      </c>
      <c r="C27" s="6" t="s">
        <v>195</v>
      </c>
      <c r="D27" s="7">
        <f t="shared" si="0"/>
        <v>0.41</v>
      </c>
      <c r="E27" s="7"/>
      <c r="F27" s="7">
        <v>0.41</v>
      </c>
    </row>
    <row r="28" spans="1:6" s="2" customFormat="1" ht="16.5" customHeight="1">
      <c r="A28" s="10">
        <v>23</v>
      </c>
      <c r="B28" s="6" t="s">
        <v>196</v>
      </c>
      <c r="C28" s="6" t="s">
        <v>197</v>
      </c>
      <c r="D28" s="7">
        <f t="shared" si="0"/>
        <v>2.06</v>
      </c>
      <c r="E28" s="7"/>
      <c r="F28" s="7">
        <v>2.06</v>
      </c>
    </row>
    <row r="29" spans="1:6" s="2" customFormat="1" ht="16.5" customHeight="1">
      <c r="A29" s="10">
        <v>24</v>
      </c>
      <c r="B29" s="6" t="s">
        <v>198</v>
      </c>
      <c r="C29" s="6" t="s">
        <v>199</v>
      </c>
      <c r="D29" s="7">
        <f t="shared" si="0"/>
        <v>0.46</v>
      </c>
      <c r="E29" s="7"/>
      <c r="F29" s="7">
        <v>0.46</v>
      </c>
    </row>
    <row r="30" spans="1:6" s="2" customFormat="1" ht="16.5" customHeight="1">
      <c r="A30" s="10">
        <v>25</v>
      </c>
      <c r="B30" s="6" t="s">
        <v>200</v>
      </c>
      <c r="C30" s="6" t="s">
        <v>201</v>
      </c>
      <c r="D30" s="7">
        <f t="shared" si="0"/>
        <v>3.35</v>
      </c>
      <c r="E30" s="7"/>
      <c r="F30" s="7">
        <v>3.35</v>
      </c>
    </row>
    <row r="31" spans="1:6" s="2" customFormat="1" ht="16.5" customHeight="1">
      <c r="A31" s="10">
        <v>26</v>
      </c>
      <c r="B31" s="6" t="s">
        <v>202</v>
      </c>
      <c r="C31" s="6" t="s">
        <v>203</v>
      </c>
      <c r="D31" s="7">
        <f t="shared" si="0"/>
        <v>3.45</v>
      </c>
      <c r="E31" s="7"/>
      <c r="F31" s="7">
        <v>3.45</v>
      </c>
    </row>
    <row r="32" spans="1:6" s="2" customFormat="1" ht="16.5" customHeight="1">
      <c r="A32" s="10">
        <v>27</v>
      </c>
      <c r="B32" s="6" t="s">
        <v>204</v>
      </c>
      <c r="C32" s="6" t="s">
        <v>205</v>
      </c>
      <c r="D32" s="7">
        <f t="shared" si="0"/>
        <v>8.1</v>
      </c>
      <c r="E32" s="7"/>
      <c r="F32" s="7">
        <v>8.1</v>
      </c>
    </row>
    <row r="33" spans="1:6" s="2" customFormat="1" ht="16.5" customHeight="1">
      <c r="A33" s="10">
        <v>28</v>
      </c>
      <c r="B33" s="6" t="s">
        <v>206</v>
      </c>
      <c r="C33" s="6" t="s">
        <v>207</v>
      </c>
      <c r="D33" s="7">
        <f t="shared" si="0"/>
        <v>5.94</v>
      </c>
      <c r="E33" s="7"/>
      <c r="F33" s="7">
        <v>5.94</v>
      </c>
    </row>
    <row r="34" spans="1:6" s="2" customFormat="1" ht="16.5" customHeight="1">
      <c r="A34" s="10">
        <v>29</v>
      </c>
      <c r="B34" s="6" t="s">
        <v>208</v>
      </c>
      <c r="C34" s="6" t="s">
        <v>209</v>
      </c>
      <c r="D34" s="7">
        <f t="shared" si="0"/>
        <v>0.64</v>
      </c>
      <c r="E34" s="7"/>
      <c r="F34" s="7">
        <v>0.64</v>
      </c>
    </row>
    <row r="35" spans="1:6" s="2" customFormat="1" ht="16.5" customHeight="1">
      <c r="A35" s="10">
        <v>30</v>
      </c>
      <c r="B35" s="6" t="s">
        <v>210</v>
      </c>
      <c r="C35" s="6" t="s">
        <v>211</v>
      </c>
      <c r="D35" s="7">
        <v>123.82</v>
      </c>
      <c r="E35" s="7">
        <v>123.82</v>
      </c>
      <c r="F35" s="7"/>
    </row>
    <row r="36" spans="1:6" s="2" customFormat="1" ht="16.5" customHeight="1">
      <c r="A36" s="10">
        <v>31</v>
      </c>
      <c r="B36" s="6" t="s">
        <v>212</v>
      </c>
      <c r="C36" s="6" t="s">
        <v>213</v>
      </c>
      <c r="D36" s="7">
        <v>17.850000000000001</v>
      </c>
      <c r="E36" s="7">
        <v>17.850000000000001</v>
      </c>
      <c r="F36" s="7"/>
    </row>
    <row r="37" spans="1:6" s="2" customFormat="1" ht="16.5" customHeight="1">
      <c r="A37" s="10">
        <v>32</v>
      </c>
      <c r="B37" s="6" t="s">
        <v>214</v>
      </c>
      <c r="C37" s="6" t="s">
        <v>215</v>
      </c>
      <c r="D37" s="7">
        <v>0.54</v>
      </c>
      <c r="E37" s="7">
        <v>0.54</v>
      </c>
      <c r="F37" s="7"/>
    </row>
    <row r="38" spans="1:6" s="2" customFormat="1" ht="16.5" customHeight="1">
      <c r="A38" s="10">
        <v>33</v>
      </c>
      <c r="B38" s="6" t="s">
        <v>216</v>
      </c>
      <c r="C38" s="6" t="s">
        <v>217</v>
      </c>
      <c r="D38" s="7">
        <v>105.43</v>
      </c>
      <c r="E38" s="7">
        <v>105.43</v>
      </c>
      <c r="F38" s="7"/>
    </row>
  </sheetData>
  <mergeCells count="5">
    <mergeCell ref="A1:F1"/>
    <mergeCell ref="A2:D2"/>
    <mergeCell ref="B3:C3"/>
    <mergeCell ref="D3:F3"/>
    <mergeCell ref="A3:A4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26" sqref="F26"/>
    </sheetView>
  </sheetViews>
  <sheetFormatPr defaultColWidth="9" defaultRowHeight="13.5"/>
  <cols>
    <col min="2" max="3" width="10.625" customWidth="1"/>
    <col min="5" max="6" width="15.5" customWidth="1"/>
  </cols>
  <sheetData>
    <row r="1" spans="1:6" s="1" customFormat="1" ht="39" customHeight="1">
      <c r="A1" s="27" t="s">
        <v>218</v>
      </c>
      <c r="B1" s="32"/>
      <c r="C1" s="32"/>
      <c r="D1" s="32"/>
      <c r="E1" s="33"/>
      <c r="F1" s="32"/>
    </row>
    <row r="2" spans="1:6" s="1" customFormat="1" ht="11.25">
      <c r="A2" s="34" t="s">
        <v>1</v>
      </c>
      <c r="B2" s="32"/>
      <c r="C2" s="32"/>
      <c r="D2" s="32"/>
      <c r="E2" s="3" t="s">
        <v>2</v>
      </c>
      <c r="F2" s="3" t="s">
        <v>3</v>
      </c>
    </row>
    <row r="3" spans="1:6" s="1" customFormat="1" ht="18.75" customHeight="1">
      <c r="A3" s="35" t="s">
        <v>4</v>
      </c>
      <c r="B3" s="35" t="s">
        <v>129</v>
      </c>
      <c r="C3" s="35"/>
      <c r="D3" s="35" t="s">
        <v>63</v>
      </c>
      <c r="E3" s="35" t="s">
        <v>130</v>
      </c>
      <c r="F3" s="35" t="s">
        <v>131</v>
      </c>
    </row>
    <row r="4" spans="1:6" s="1" customFormat="1" ht="18.75" customHeight="1">
      <c r="A4" s="35" t="s">
        <v>8</v>
      </c>
      <c r="B4" s="4" t="s">
        <v>66</v>
      </c>
      <c r="C4" s="4" t="s">
        <v>67</v>
      </c>
      <c r="D4" s="35"/>
      <c r="E4" s="35"/>
      <c r="F4" s="35" t="s">
        <v>137</v>
      </c>
    </row>
    <row r="5" spans="1:6" s="1" customFormat="1" ht="18.7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76</v>
      </c>
    </row>
    <row r="6" spans="1:6">
      <c r="A6" s="8"/>
      <c r="B6" s="8"/>
      <c r="C6" s="8"/>
      <c r="D6" s="8"/>
      <c r="E6" s="8"/>
      <c r="F6" s="8"/>
    </row>
    <row r="7" spans="1:6">
      <c r="A7" s="8"/>
      <c r="B7" s="8"/>
      <c r="C7" s="8"/>
      <c r="D7" s="8"/>
      <c r="E7" s="8"/>
      <c r="F7" s="8"/>
    </row>
    <row r="8" spans="1:6">
      <c r="A8" s="8"/>
      <c r="B8" s="8"/>
      <c r="C8" s="8"/>
      <c r="D8" s="8"/>
      <c r="E8" s="8"/>
      <c r="F8" s="8"/>
    </row>
    <row r="9" spans="1:6">
      <c r="A9" s="8"/>
      <c r="B9" s="8"/>
      <c r="C9" s="8"/>
      <c r="D9" s="8"/>
      <c r="E9" s="8"/>
      <c r="F9" s="8"/>
    </row>
    <row r="10" spans="1:6">
      <c r="A10" s="8"/>
      <c r="B10" s="8"/>
      <c r="C10" s="8"/>
      <c r="D10" s="8"/>
      <c r="E10" s="8"/>
      <c r="F10" s="8"/>
    </row>
    <row r="11" spans="1:6">
      <c r="A11" s="8"/>
      <c r="B11" s="8"/>
      <c r="C11" s="8"/>
      <c r="D11" s="8"/>
      <c r="E11" s="8"/>
      <c r="F11" s="8"/>
    </row>
    <row r="12" spans="1:6">
      <c r="A12" s="8"/>
      <c r="B12" s="8"/>
      <c r="C12" s="8"/>
      <c r="D12" s="8"/>
      <c r="E12" s="8"/>
      <c r="F12" s="8"/>
    </row>
    <row r="13" spans="1:6">
      <c r="A13" s="8"/>
      <c r="B13" s="8"/>
      <c r="C13" s="8"/>
      <c r="D13" s="8"/>
      <c r="E13" s="8"/>
      <c r="F13" s="8"/>
    </row>
    <row r="14" spans="1:6">
      <c r="A14" s="8"/>
      <c r="B14" s="8"/>
      <c r="C14" s="8"/>
      <c r="D14" s="8"/>
      <c r="E14" s="8"/>
      <c r="F14" s="8"/>
    </row>
    <row r="15" spans="1:6">
      <c r="A15" s="8"/>
      <c r="B15" s="8"/>
      <c r="C15" s="8"/>
      <c r="D15" s="8"/>
      <c r="E15" s="8"/>
      <c r="F15" s="8"/>
    </row>
    <row r="16" spans="1:6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t="s">
        <v>219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L27" sqref="L27"/>
    </sheetView>
  </sheetViews>
  <sheetFormatPr defaultColWidth="9" defaultRowHeight="13.5"/>
  <cols>
    <col min="2" max="3" width="14.875" customWidth="1"/>
    <col min="5" max="6" width="14.375" customWidth="1"/>
  </cols>
  <sheetData>
    <row r="1" spans="1:6" s="1" customFormat="1" ht="33" customHeight="1">
      <c r="A1" s="27" t="s">
        <v>220</v>
      </c>
      <c r="B1" s="32"/>
      <c r="C1" s="32"/>
      <c r="D1" s="32"/>
      <c r="E1" s="33"/>
      <c r="F1" s="32"/>
    </row>
    <row r="2" spans="1:6" s="1" customFormat="1" ht="11.25">
      <c r="A2" s="34" t="s">
        <v>1</v>
      </c>
      <c r="B2" s="32"/>
      <c r="C2" s="32"/>
      <c r="D2" s="32"/>
      <c r="E2" s="3" t="s">
        <v>2</v>
      </c>
      <c r="F2" s="3" t="s">
        <v>3</v>
      </c>
    </row>
    <row r="3" spans="1:6" s="1" customFormat="1" ht="14.25" customHeight="1">
      <c r="A3" s="35" t="s">
        <v>4</v>
      </c>
      <c r="B3" s="35" t="s">
        <v>129</v>
      </c>
      <c r="C3" s="35"/>
      <c r="D3" s="35" t="s">
        <v>63</v>
      </c>
      <c r="E3" s="35" t="s">
        <v>130</v>
      </c>
      <c r="F3" s="35" t="s">
        <v>131</v>
      </c>
    </row>
    <row r="4" spans="1:6" s="1" customFormat="1" ht="14.25" customHeight="1">
      <c r="A4" s="35" t="s">
        <v>8</v>
      </c>
      <c r="B4" s="4" t="s">
        <v>66</v>
      </c>
      <c r="C4" s="4" t="s">
        <v>67</v>
      </c>
      <c r="D4" s="35"/>
      <c r="E4" s="35"/>
      <c r="F4" s="35" t="s">
        <v>137</v>
      </c>
    </row>
    <row r="5" spans="1:6" s="1" customFormat="1" ht="14.2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76</v>
      </c>
    </row>
    <row r="6" spans="1:6">
      <c r="A6" s="8"/>
      <c r="B6" s="8"/>
      <c r="C6" s="8"/>
      <c r="D6" s="8"/>
      <c r="E6" s="8"/>
      <c r="F6" s="8"/>
    </row>
    <row r="7" spans="1:6">
      <c r="A7" s="8"/>
      <c r="B7" s="8"/>
      <c r="C7" s="8"/>
      <c r="D7" s="8"/>
      <c r="E7" s="8"/>
      <c r="F7" s="8"/>
    </row>
    <row r="8" spans="1:6">
      <c r="A8" s="8"/>
      <c r="B8" s="8"/>
      <c r="C8" s="8"/>
      <c r="D8" s="8"/>
      <c r="E8" s="8"/>
      <c r="F8" s="8"/>
    </row>
    <row r="9" spans="1:6">
      <c r="A9" s="8"/>
      <c r="B9" s="8"/>
      <c r="C9" s="8"/>
      <c r="D9" s="8"/>
      <c r="E9" s="8"/>
      <c r="F9" s="8"/>
    </row>
    <row r="10" spans="1:6">
      <c r="A10" s="8"/>
      <c r="B10" s="8"/>
      <c r="C10" s="8"/>
      <c r="D10" s="8"/>
      <c r="E10" s="8"/>
      <c r="F10" s="8"/>
    </row>
    <row r="11" spans="1:6">
      <c r="A11" s="8"/>
      <c r="B11" s="8"/>
      <c r="C11" s="8"/>
      <c r="D11" s="8"/>
      <c r="E11" s="8"/>
      <c r="F11" s="8"/>
    </row>
    <row r="12" spans="1:6">
      <c r="A12" s="8"/>
      <c r="B12" s="8"/>
      <c r="C12" s="8"/>
      <c r="D12" s="8"/>
      <c r="E12" s="8"/>
      <c r="F12" s="8"/>
    </row>
    <row r="13" spans="1:6">
      <c r="A13" s="8"/>
      <c r="B13" s="8"/>
      <c r="C13" s="8"/>
      <c r="D13" s="8"/>
      <c r="E13" s="8"/>
      <c r="F13" s="8"/>
    </row>
    <row r="14" spans="1:6">
      <c r="A14" s="8"/>
      <c r="B14" s="8"/>
      <c r="C14" s="8"/>
      <c r="D14" s="8"/>
      <c r="E14" s="8"/>
      <c r="F14" s="8"/>
    </row>
    <row r="15" spans="1:6">
      <c r="A15" s="8"/>
      <c r="B15" s="8"/>
      <c r="C15" s="8"/>
      <c r="D15" s="8"/>
      <c r="E15" s="8"/>
      <c r="F15" s="8"/>
    </row>
    <row r="16" spans="1:6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s="8"/>
      <c r="B18" s="8"/>
      <c r="C18" s="8"/>
      <c r="D18" s="8"/>
      <c r="E18" s="8"/>
      <c r="F18" s="8"/>
    </row>
    <row r="19" spans="1:6">
      <c r="A19" s="8"/>
      <c r="B19" s="8"/>
      <c r="C19" s="8"/>
      <c r="D19" s="8"/>
      <c r="E19" s="8"/>
      <c r="F19" s="8"/>
    </row>
    <row r="20" spans="1:6">
      <c r="A20" s="8"/>
      <c r="B20" s="8"/>
      <c r="C20" s="8"/>
      <c r="D20" s="8"/>
      <c r="E20" s="8"/>
      <c r="F20" s="8"/>
    </row>
    <row r="21" spans="1:6">
      <c r="A21" s="8"/>
      <c r="B21" s="8"/>
      <c r="C21" s="8"/>
      <c r="D21" s="8"/>
      <c r="E21" s="8"/>
      <c r="F21" s="8"/>
    </row>
    <row r="22" spans="1:6">
      <c r="A22" t="s">
        <v>221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B37" sqref="B37"/>
    </sheetView>
  </sheetViews>
  <sheetFormatPr defaultColWidth="9" defaultRowHeight="13.5"/>
  <cols>
    <col min="2" max="2" width="26" customWidth="1"/>
    <col min="3" max="3" width="11" customWidth="1"/>
    <col min="4" max="4" width="16.125" customWidth="1"/>
    <col min="5" max="5" width="16.5" customWidth="1"/>
    <col min="6" max="6" width="16.625" customWidth="1"/>
  </cols>
  <sheetData>
    <row r="1" spans="1:6" s="1" customFormat="1" ht="33" customHeight="1">
      <c r="A1" s="27" t="s">
        <v>222</v>
      </c>
      <c r="B1" s="32"/>
      <c r="C1" s="32"/>
      <c r="D1" s="32"/>
      <c r="E1" s="33"/>
      <c r="F1" s="32"/>
    </row>
    <row r="2" spans="1:6" s="1" customFormat="1" ht="11.25">
      <c r="A2" s="34" t="s">
        <v>1</v>
      </c>
      <c r="B2" s="32"/>
      <c r="C2" s="32"/>
      <c r="D2" s="32"/>
      <c r="E2" s="3" t="s">
        <v>2</v>
      </c>
      <c r="F2" s="3" t="s">
        <v>3</v>
      </c>
    </row>
    <row r="3" spans="1:6" s="1" customFormat="1" ht="15.75" customHeight="1">
      <c r="A3" s="35" t="s">
        <v>4</v>
      </c>
      <c r="B3" s="35" t="s">
        <v>223</v>
      </c>
      <c r="C3" s="35" t="s">
        <v>224</v>
      </c>
      <c r="D3" s="35"/>
      <c r="E3" s="35"/>
      <c r="F3" s="35"/>
    </row>
    <row r="4" spans="1:6" s="1" customFormat="1" ht="22.5">
      <c r="A4" s="35" t="s">
        <v>8</v>
      </c>
      <c r="B4" s="35"/>
      <c r="C4" s="4" t="s">
        <v>63</v>
      </c>
      <c r="D4" s="4" t="s">
        <v>140</v>
      </c>
      <c r="E4" s="4" t="s">
        <v>225</v>
      </c>
      <c r="F4" s="4" t="s">
        <v>142</v>
      </c>
    </row>
    <row r="5" spans="1:6" s="1" customFormat="1" ht="24.7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76</v>
      </c>
    </row>
    <row r="6" spans="1:6" s="2" customFormat="1" ht="24.75" customHeight="1">
      <c r="A6" s="5">
        <v>1</v>
      </c>
      <c r="B6" s="6" t="s">
        <v>63</v>
      </c>
      <c r="C6" s="7">
        <v>8.56</v>
      </c>
      <c r="D6" s="7">
        <v>8.56</v>
      </c>
      <c r="E6" s="7"/>
      <c r="F6" s="7"/>
    </row>
    <row r="7" spans="1:6" s="2" customFormat="1" ht="24.75" customHeight="1">
      <c r="A7" s="5">
        <v>2</v>
      </c>
      <c r="B7" s="6" t="s">
        <v>226</v>
      </c>
      <c r="C7" s="7"/>
      <c r="D7" s="7"/>
      <c r="E7" s="7"/>
      <c r="F7" s="7"/>
    </row>
    <row r="8" spans="1:6" s="2" customFormat="1" ht="24.75" customHeight="1">
      <c r="A8" s="5">
        <v>3</v>
      </c>
      <c r="B8" s="6" t="s">
        <v>227</v>
      </c>
      <c r="C8" s="7">
        <v>8.1</v>
      </c>
      <c r="D8" s="7">
        <v>8.1</v>
      </c>
      <c r="E8" s="7"/>
      <c r="F8" s="7"/>
    </row>
    <row r="9" spans="1:6" s="2" customFormat="1" ht="24.75" customHeight="1">
      <c r="A9" s="5">
        <v>4</v>
      </c>
      <c r="B9" s="6" t="s">
        <v>228</v>
      </c>
      <c r="C9" s="7"/>
      <c r="D9" s="7"/>
      <c r="E9" s="7"/>
      <c r="F9" s="7"/>
    </row>
    <row r="10" spans="1:6" s="2" customFormat="1" ht="24.75" customHeight="1">
      <c r="A10" s="5">
        <v>5</v>
      </c>
      <c r="B10" s="6" t="s">
        <v>229</v>
      </c>
      <c r="C10" s="7">
        <v>8.1</v>
      </c>
      <c r="D10" s="7">
        <v>8.1</v>
      </c>
      <c r="E10" s="7"/>
      <c r="F10" s="7"/>
    </row>
    <row r="11" spans="1:6" s="2" customFormat="1" ht="24.75" customHeight="1">
      <c r="A11" s="5">
        <v>6</v>
      </c>
      <c r="B11" s="6" t="s">
        <v>230</v>
      </c>
      <c r="C11" s="7">
        <v>0.46</v>
      </c>
      <c r="D11" s="7">
        <v>0.46</v>
      </c>
      <c r="E11" s="7"/>
      <c r="F11" s="7"/>
    </row>
  </sheetData>
  <mergeCells count="5">
    <mergeCell ref="A1:F1"/>
    <mergeCell ref="A2:D2"/>
    <mergeCell ref="C3:F3"/>
    <mergeCell ref="A3:A4"/>
    <mergeCell ref="B3:B4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2021-06-02T02:10:45Z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